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0" windowWidth="18555" windowHeight="118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Лист1!$7:$9</definedName>
  </definedNames>
  <calcPr calcId="114210" fullCalcOnLoad="1"/>
</workbook>
</file>

<file path=xl/calcChain.xml><?xml version="1.0" encoding="utf-8"?>
<calcChain xmlns="http://schemas.openxmlformats.org/spreadsheetml/2006/main">
  <c r="E76" i="1"/>
  <c r="E74"/>
  <c r="E92"/>
</calcChain>
</file>

<file path=xl/sharedStrings.xml><?xml version="1.0" encoding="utf-8"?>
<sst xmlns="http://schemas.openxmlformats.org/spreadsheetml/2006/main" count="245" uniqueCount="159">
  <si>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</si>
  <si>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Индекс производства продукции животноводства</t>
  </si>
  <si>
    <t>в том числе: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</si>
  <si>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</si>
  <si>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</si>
  <si>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</si>
  <si>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</si>
  <si>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Удельный вес жилых домов, построенных населением</t>
  </si>
  <si>
    <t>%</t>
  </si>
  <si>
    <t>Оборот розничной торговли</t>
  </si>
  <si>
    <t>Индекс-дефлятор оборота розничной торговли</t>
  </si>
  <si>
    <t>Оборот общественного питания</t>
  </si>
  <si>
    <t>Объем платных услуг населению</t>
  </si>
  <si>
    <t>Индекс-дефлятор объема платных услуг</t>
  </si>
  <si>
    <t>единиц</t>
  </si>
  <si>
    <t>тыс. чел.</t>
  </si>
  <si>
    <t>Индекс физического объема</t>
  </si>
  <si>
    <t>Привлеченные средства</t>
  </si>
  <si>
    <t>на конец года, %</t>
  </si>
  <si>
    <t>Численность детей в дошкольных образовательных учреждениях</t>
  </si>
  <si>
    <t>Форма 2п</t>
  </si>
  <si>
    <t>Численность экономически активного населения</t>
  </si>
  <si>
    <t>мест на 1000 детей в возрасте 1-6 лет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</si>
  <si>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</si>
  <si>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</si>
  <si>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</si>
  <si>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</si>
  <si>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</si>
  <si>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</si>
  <si>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</si>
  <si>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Численность населения (среднегодовая)</t>
  </si>
  <si>
    <t>тыс.чел.</t>
  </si>
  <si>
    <t>% к предыдущему году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</si>
  <si>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</si>
  <si>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</si>
  <si>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</si>
  <si>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</si>
  <si>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</si>
  <si>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</si>
  <si>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</si>
  <si>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Оборот малых и средних предприятий, включая микропредприятия</t>
  </si>
  <si>
    <t>9. Развитие социальной сферы</t>
  </si>
  <si>
    <t xml:space="preserve">на 2016 год и на плановый период 2017 и 2018 годов </t>
  </si>
  <si>
    <t>Число прибывших на территорию МО</t>
  </si>
  <si>
    <t>Численность постоянного населения (среднегодовая)</t>
  </si>
  <si>
    <t>в % к предыдущему году</t>
  </si>
  <si>
    <t xml:space="preserve">Число выбывших с территории МО 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</si>
  <si>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</si>
  <si>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</si>
  <si>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</si>
  <si>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</si>
  <si>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 xml:space="preserve">тыс.руб. в ценах соответствующих лет </t>
  </si>
  <si>
    <t>Индекс производства продукции в сельскохозяйственных организациях</t>
  </si>
  <si>
    <t xml:space="preserve">    продукция сельскохозяйственных организаций</t>
  </si>
  <si>
    <t xml:space="preserve">    продукция в крестьянских (фермерских) хозяйствах и у индивидуальных предпринимателей</t>
  </si>
  <si>
    <t>Продукция сельского хозяйства в хозяйствах всех категорий</t>
  </si>
  <si>
    <t>Индекс производства продукции в крестьянских (фермерских) хозяйствах и у индивидуальных предпринимателей</t>
  </si>
  <si>
    <t xml:space="preserve">    продукция в хозяйствах населения</t>
  </si>
  <si>
    <t>Индекс производства продукции в хозяйствах населения</t>
  </si>
  <si>
    <t>В т.ч. растиниеводства</t>
  </si>
  <si>
    <t>Индекс производства продукции растиниеводства</t>
  </si>
  <si>
    <t xml:space="preserve">         животноводства</t>
  </si>
  <si>
    <t>Индекс-дефлятор оборота общественного питания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</si>
  <si>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</si>
  <si>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</si>
  <si>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</si>
  <si>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</si>
  <si>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</si>
  <si>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</si>
  <si>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</si>
  <si>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</si>
  <si>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</si>
  <si>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</si>
  <si>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</si>
  <si>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</si>
  <si>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</si>
  <si>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 xml:space="preserve">    в том числе: прибыль убыточных предприятий</t>
  </si>
  <si>
    <t>Численность трудовых ресурсов</t>
  </si>
  <si>
    <t>в т.ч. трудоспособное население в трудоспособном возрасте</t>
  </si>
  <si>
    <t>Численность занятых в экономике  (среднегодовая) - всего</t>
  </si>
  <si>
    <t>Доля занятых в экономике в общей численности трудовых ресурсов</t>
  </si>
  <si>
    <t>Из численности занятых всего:</t>
  </si>
  <si>
    <t xml:space="preserve">  на предприятиях и в организациях государственной и муниципальной форм собственности</t>
  </si>
  <si>
    <t>Учащиеся (с отрывом от производства)</t>
  </si>
  <si>
    <t>Лица в трудоспособном возрасте не занятые трудовой деятельностью и учебой</t>
  </si>
  <si>
    <t>Численность безработных, расчитанная по методологии МОТ</t>
  </si>
  <si>
    <t>численность безработных, зарегистрированных в службах занятости</t>
  </si>
  <si>
    <t>Уровень зарегистрированной безработицы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</si>
  <si>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</si>
  <si>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</si>
  <si>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</si>
  <si>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Просроченная задолженность по заработной плате работников к месячному фонду заработной платы на конец года</t>
  </si>
  <si>
    <t>Величина прожиточного минимума в среднем на душу населения в месяц</t>
  </si>
  <si>
    <t>Покупательская способность заработной платы (соотношение заработной платы и величины прожиточного минимума)</t>
  </si>
  <si>
    <t>Индекс физического объема оборота розничной торговли</t>
  </si>
  <si>
    <t>Индекс физического объема оборота общественного питания</t>
  </si>
  <si>
    <t>Индекс физического объема платных услуг населению</t>
  </si>
  <si>
    <t>Обеспеченность дошкольными образовательными учреждениями</t>
  </si>
  <si>
    <t xml:space="preserve">Численность обучающихся в общеобразовательных учреждениях </t>
  </si>
  <si>
    <t>Обеспеченность населения:</t>
  </si>
  <si>
    <t xml:space="preserve">    больничными койками </t>
  </si>
  <si>
    <t xml:space="preserve">    амбулаторно-поликлиническими учреждениями </t>
  </si>
  <si>
    <t xml:space="preserve">    врачами</t>
  </si>
  <si>
    <t xml:space="preserve">    средним медицинским персоналом</t>
  </si>
  <si>
    <t>Уровень обеспеченности населения:</t>
  </si>
  <si>
    <t xml:space="preserve">    общедоступными  библиотеками</t>
  </si>
  <si>
    <t xml:space="preserve">    учреждениями культурно-досугового типа</t>
  </si>
  <si>
    <t>учрежд. на 10 тыс.населения</t>
  </si>
  <si>
    <t>Ввод в эксплуатацию жилых домов за счет всех источников финансирования</t>
  </si>
  <si>
    <t>тыс. кв. м общей площади</t>
  </si>
  <si>
    <t xml:space="preserve">    средств федерального бюджета</t>
  </si>
  <si>
    <t>кв. м общей площади</t>
  </si>
  <si>
    <t>Общая площадь жилых помещений, приходящаяся на 1 жителя (на конец года)</t>
  </si>
  <si>
    <t xml:space="preserve"> кв. м на человека</t>
  </si>
  <si>
    <t>Стоимость предоставляемых населению жилищно-коммунальных услуг, расчитанная по экономически обоснованным тарифам</t>
  </si>
  <si>
    <t>Фактичекий уровень платежей населения за жилье и коммунальные услуги</t>
  </si>
  <si>
    <t>Коэффициент естественного прироста (+), убыли (-) населения</t>
  </si>
  <si>
    <t>Коэффициент миграционного прироста (+), убыли (-)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</si>
  <si>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</si>
  <si>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</si>
  <si>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</si>
  <si>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</si>
  <si>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</si>
  <si>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 xml:space="preserve">Численность обучающихся в первую смену в дневных учреждениях общего образования в % к общему числу обучающихся в этих учреждениях </t>
  </si>
  <si>
    <t xml:space="preserve"> коек на 10 тыс. населения</t>
  </si>
  <si>
    <t>посещений в сменуна 10 тыс.  населения</t>
  </si>
  <si>
    <t>чел. на 10 тыс. населения</t>
  </si>
  <si>
    <t xml:space="preserve">    в том числе за счет:</t>
  </si>
  <si>
    <t xml:space="preserve">    средств бюджета субъекта Российской Федерации и средств местного бюджета</t>
  </si>
  <si>
    <t xml:space="preserve">    из общего итога - индивидуальные жилые дома, постронные населением за свой счет и с помощью кредитов</t>
  </si>
  <si>
    <t>Инвестиции в основной капитал по источникам финансирования</t>
  </si>
  <si>
    <t xml:space="preserve"> тонн</t>
  </si>
  <si>
    <t>Хлеб и хлебобулочные изделия</t>
  </si>
  <si>
    <t>Кондитерские изделия</t>
  </si>
  <si>
    <t xml:space="preserve">тонн                       </t>
  </si>
  <si>
    <t>Крахмал</t>
  </si>
  <si>
    <t>Пиломатериалы</t>
  </si>
  <si>
    <t>тыс. куб.м</t>
  </si>
  <si>
    <t>в соответствующих единицах измерения</t>
  </si>
  <si>
    <t xml:space="preserve"> Производство важнейших видов продукции в натуральном выражении </t>
  </si>
  <si>
    <t xml:space="preserve">Производство важнейших видов продукции в натуральном выражении </t>
  </si>
  <si>
    <t>I.Население</t>
  </si>
  <si>
    <t>II. Промышленное производство</t>
  </si>
  <si>
    <t>III. Сельское хозяйство</t>
  </si>
  <si>
    <t>IV.Инвестиции</t>
  </si>
  <si>
    <t>V. Малое и среднее предпринимательство, включая микропредприятия</t>
  </si>
  <si>
    <t>VI.  Финансы</t>
  </si>
  <si>
    <t>VII. Труд и занятость</t>
  </si>
  <si>
    <t>VIII. Рынок товаров и услуг</t>
  </si>
  <si>
    <t>Зерно (в весе после доработки)</t>
  </si>
  <si>
    <t>Картофель</t>
  </si>
  <si>
    <t>Овощи</t>
  </si>
  <si>
    <t>Скот и птица</t>
  </si>
  <si>
    <t>Молоко</t>
  </si>
  <si>
    <t>Яйца</t>
  </si>
  <si>
    <t>тыс. штук</t>
  </si>
  <si>
    <t>Число малых предприятий, включая микропредприятия (на конец года) - всего:</t>
  </si>
  <si>
    <t>Среднесписочная численность работников малых предприятий, включая микропредприятия (без внешних совместителей) - всего:</t>
  </si>
  <si>
    <t>Основные показатели прогноза социально-экономического развития  Мглинского муниципального района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</si>
</sst>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0.000"/>
    <numFmt numFmtId="166" formatCode="#,##0.000"/>
    <numFmt numFmtId="167" formatCode="#,##0.0000"/>
  </numFmts>
  <fonts count="8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Arial Cyr"/>
      <family val="2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1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 shrinkToFi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43" fontId="2" fillId="0" borderId="1" xfId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 wrapText="1" shrinkToFit="1"/>
    </xf>
    <xf numFmtId="2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 shrinkToFit="1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2" fontId="2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46"/>
  <sheetViews>
    <sheetView tabSelected="1" view="pageBreakPreview" topLeftCell="B91" zoomScale="60" zoomScaleNormal="70" workbookViewId="0">
      <selection activeCell="B4" sqref="B4:L4"/>
    </sheetView>
  </sheetViews>
  <sheetFormatPr defaultRowHeight="12.75"/>
  <cols>
    <col min="2" max="2" width="71.140625" customWidth="1"/>
    <col min="3" max="3" width="30.5703125" customWidth="1"/>
    <col min="4" max="4" width="16.5703125" customWidth="1"/>
    <col min="5" max="5" width="16.85546875" bestFit="1" customWidth="1"/>
    <col min="6" max="6" width="16.28515625" customWidth="1"/>
    <col min="7" max="12" width="16.85546875" bestFit="1" customWidth="1"/>
    <col min="13" max="13" width="79.28515625" customWidth="1"/>
  </cols>
  <sheetData>
    <row r="2" spans="2:13" ht="20.25">
      <c r="B2" s="34" t="s">
        <v>20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2:13" ht="24.75" customHeight="1">
      <c r="B3" s="35" t="s">
        <v>158</v>
      </c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2:13" ht="25.5" customHeight="1">
      <c r="B4" s="35" t="s">
        <v>42</v>
      </c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2:13" ht="12.75" customHeight="1"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7" spans="2:13" ht="18.75">
      <c r="B7" s="36" t="s">
        <v>23</v>
      </c>
      <c r="C7" s="39" t="s">
        <v>24</v>
      </c>
      <c r="D7" s="1" t="s">
        <v>25</v>
      </c>
      <c r="E7" s="2" t="s">
        <v>25</v>
      </c>
      <c r="F7" s="2" t="s">
        <v>26</v>
      </c>
      <c r="G7" s="2" t="s">
        <v>27</v>
      </c>
      <c r="H7" s="2"/>
      <c r="I7" s="2"/>
      <c r="J7" s="2"/>
      <c r="K7" s="2"/>
      <c r="L7" s="2"/>
    </row>
    <row r="8" spans="2:13" ht="18.75">
      <c r="B8" s="37"/>
      <c r="C8" s="39"/>
      <c r="D8" s="39">
        <v>2013</v>
      </c>
      <c r="E8" s="39">
        <v>2014</v>
      </c>
      <c r="F8" s="39">
        <v>2015</v>
      </c>
      <c r="G8" s="2">
        <v>2016</v>
      </c>
      <c r="H8" s="2"/>
      <c r="I8" s="2">
        <v>2017</v>
      </c>
      <c r="J8" s="2"/>
      <c r="K8" s="2">
        <v>2018</v>
      </c>
      <c r="L8" s="2"/>
    </row>
    <row r="9" spans="2:13" ht="18.75">
      <c r="B9" s="38"/>
      <c r="C9" s="39"/>
      <c r="D9" s="39"/>
      <c r="E9" s="39"/>
      <c r="F9" s="39"/>
      <c r="G9" s="1" t="s">
        <v>28</v>
      </c>
      <c r="H9" s="1" t="s">
        <v>29</v>
      </c>
      <c r="I9" s="1" t="s">
        <v>28</v>
      </c>
      <c r="J9" s="1" t="s">
        <v>29</v>
      </c>
      <c r="K9" s="1" t="s">
        <v>28</v>
      </c>
      <c r="L9" s="1" t="s">
        <v>29</v>
      </c>
    </row>
    <row r="10" spans="2:13" ht="18.75">
      <c r="B10" s="3" t="s">
        <v>141</v>
      </c>
      <c r="C10" s="4"/>
      <c r="D10" s="4"/>
      <c r="E10" s="5"/>
      <c r="F10" s="5"/>
      <c r="G10" s="5"/>
      <c r="H10" s="5"/>
      <c r="I10" s="5"/>
      <c r="J10" s="5"/>
      <c r="K10" s="5"/>
      <c r="L10" s="5"/>
    </row>
    <row r="11" spans="2:13" ht="18.75">
      <c r="B11" s="3" t="s">
        <v>30</v>
      </c>
      <c r="C11" s="4"/>
      <c r="D11" s="4"/>
      <c r="E11" s="5"/>
      <c r="F11" s="5"/>
      <c r="G11" s="5"/>
      <c r="H11" s="5"/>
      <c r="I11" s="5"/>
      <c r="J11" s="5"/>
      <c r="K11" s="5"/>
      <c r="L11" s="5"/>
    </row>
    <row r="12" spans="2:13" ht="18.75">
      <c r="B12" s="6" t="s">
        <v>44</v>
      </c>
      <c r="C12" s="4" t="s">
        <v>31</v>
      </c>
      <c r="D12" s="23">
        <v>18.5</v>
      </c>
      <c r="E12" s="5">
        <v>18.32</v>
      </c>
      <c r="F12" s="5">
        <v>18.100000000000001</v>
      </c>
      <c r="G12" s="5">
        <v>17.899999999999999</v>
      </c>
      <c r="H12" s="5">
        <v>17.899999999999999</v>
      </c>
      <c r="I12" s="5">
        <v>17.8</v>
      </c>
      <c r="J12" s="5">
        <v>17.8</v>
      </c>
      <c r="K12" s="5">
        <v>17.7</v>
      </c>
      <c r="L12" s="5">
        <v>17.7</v>
      </c>
    </row>
    <row r="13" spans="2:13" ht="37.5">
      <c r="B13" s="6"/>
      <c r="C13" s="4" t="s">
        <v>45</v>
      </c>
      <c r="D13" s="23">
        <v>98.1</v>
      </c>
      <c r="E13" s="5">
        <v>99.03</v>
      </c>
      <c r="F13" s="5">
        <v>98.8</v>
      </c>
      <c r="G13" s="5">
        <v>98.9</v>
      </c>
      <c r="H13" s="5">
        <v>99.44</v>
      </c>
      <c r="I13" s="5">
        <v>98.9</v>
      </c>
      <c r="J13" s="5">
        <v>98.9</v>
      </c>
      <c r="K13" s="5">
        <v>99.44</v>
      </c>
      <c r="L13" s="5">
        <v>99.44</v>
      </c>
    </row>
    <row r="14" spans="2:13" ht="37.5">
      <c r="B14" s="6" t="s">
        <v>33</v>
      </c>
      <c r="C14" s="4" t="s">
        <v>34</v>
      </c>
      <c r="D14" s="23">
        <v>9.5</v>
      </c>
      <c r="E14" s="5">
        <v>7.5</v>
      </c>
      <c r="F14" s="5">
        <v>7.46</v>
      </c>
      <c r="G14" s="5">
        <v>10</v>
      </c>
      <c r="H14" s="5">
        <v>10</v>
      </c>
      <c r="I14" s="5">
        <v>10.34</v>
      </c>
      <c r="J14" s="5">
        <v>10.34</v>
      </c>
      <c r="K14" s="5">
        <v>11.04</v>
      </c>
      <c r="L14" s="5">
        <v>11.04</v>
      </c>
    </row>
    <row r="15" spans="2:13" ht="37.5">
      <c r="B15" s="6" t="s">
        <v>35</v>
      </c>
      <c r="C15" s="4" t="s">
        <v>36</v>
      </c>
      <c r="D15" s="23">
        <v>16.2</v>
      </c>
      <c r="E15" s="5">
        <v>16.5</v>
      </c>
      <c r="F15" s="5">
        <v>16.100000000000001</v>
      </c>
      <c r="G15" s="5">
        <v>15.5</v>
      </c>
      <c r="H15" s="5">
        <v>15.5</v>
      </c>
      <c r="I15" s="5">
        <v>15.1</v>
      </c>
      <c r="J15" s="5">
        <v>15.1</v>
      </c>
      <c r="K15" s="5">
        <v>14.6</v>
      </c>
      <c r="L15" s="5">
        <v>14.6</v>
      </c>
      <c r="M15" s="27"/>
    </row>
    <row r="16" spans="2:13" ht="37.5">
      <c r="B16" s="6" t="s">
        <v>116</v>
      </c>
      <c r="C16" s="4" t="s">
        <v>37</v>
      </c>
      <c r="D16" s="4">
        <v>-6.7</v>
      </c>
      <c r="E16" s="5">
        <v>-9</v>
      </c>
      <c r="F16" s="5">
        <v>-8.6</v>
      </c>
      <c r="G16" s="5">
        <v>-5.5</v>
      </c>
      <c r="H16" s="5">
        <v>-5.5</v>
      </c>
      <c r="I16" s="5">
        <v>-4.76</v>
      </c>
      <c r="J16" s="5">
        <v>-4.76</v>
      </c>
      <c r="K16" s="5">
        <v>-3.56</v>
      </c>
      <c r="L16" s="5">
        <v>-3.56</v>
      </c>
    </row>
    <row r="17" spans="2:12" ht="18.75">
      <c r="B17" s="6" t="s">
        <v>43</v>
      </c>
      <c r="C17" s="4" t="s">
        <v>74</v>
      </c>
      <c r="D17" s="23">
        <v>831</v>
      </c>
      <c r="E17" s="5">
        <v>1106</v>
      </c>
      <c r="F17" s="5">
        <v>803</v>
      </c>
      <c r="G17" s="5">
        <v>780</v>
      </c>
      <c r="H17" s="5">
        <v>780</v>
      </c>
      <c r="I17" s="5">
        <v>770</v>
      </c>
      <c r="J17" s="5">
        <v>770</v>
      </c>
      <c r="K17" s="5">
        <v>760</v>
      </c>
      <c r="L17" s="5">
        <v>760</v>
      </c>
    </row>
    <row r="18" spans="2:12" ht="18.75">
      <c r="B18" s="6" t="s">
        <v>46</v>
      </c>
      <c r="C18" s="4" t="s">
        <v>74</v>
      </c>
      <c r="D18" s="23">
        <v>973</v>
      </c>
      <c r="E18" s="5">
        <v>1004</v>
      </c>
      <c r="F18" s="5">
        <v>938</v>
      </c>
      <c r="G18" s="5">
        <v>888</v>
      </c>
      <c r="H18" s="5">
        <v>888</v>
      </c>
      <c r="I18" s="5">
        <v>850</v>
      </c>
      <c r="J18" s="5">
        <v>850</v>
      </c>
      <c r="K18" s="5">
        <v>830</v>
      </c>
      <c r="L18" s="5">
        <v>830</v>
      </c>
    </row>
    <row r="19" spans="2:12" ht="37.5">
      <c r="B19" s="6" t="s">
        <v>117</v>
      </c>
      <c r="C19" s="4" t="s">
        <v>37</v>
      </c>
      <c r="D19" s="23">
        <v>-7.7</v>
      </c>
      <c r="E19" s="5">
        <v>5.6</v>
      </c>
      <c r="F19" s="5">
        <v>-7.4</v>
      </c>
      <c r="G19" s="5">
        <v>-6.03</v>
      </c>
      <c r="H19" s="5">
        <v>-6.03</v>
      </c>
      <c r="I19" s="5">
        <v>-4.5</v>
      </c>
      <c r="J19" s="5">
        <v>-4.5</v>
      </c>
      <c r="K19" s="5">
        <v>-4</v>
      </c>
      <c r="L19" s="5">
        <v>-4</v>
      </c>
    </row>
    <row r="20" spans="2:12" ht="18.75">
      <c r="B20" s="3" t="s">
        <v>142</v>
      </c>
      <c r="C20" s="4"/>
      <c r="D20" s="4"/>
      <c r="E20" s="5"/>
      <c r="F20" s="5"/>
      <c r="G20" s="5"/>
      <c r="H20" s="5"/>
      <c r="I20" s="5"/>
      <c r="J20" s="5"/>
      <c r="K20" s="5"/>
      <c r="L20" s="5"/>
    </row>
    <row r="21" spans="2:12" ht="56.25">
      <c r="B21" s="6" t="s">
        <v>47</v>
      </c>
      <c r="C21" s="4" t="s">
        <v>48</v>
      </c>
      <c r="D21" s="23">
        <v>352921.8</v>
      </c>
      <c r="E21" s="5">
        <v>399520.4</v>
      </c>
      <c r="F21" s="5">
        <v>190405</v>
      </c>
      <c r="G21" s="5">
        <v>208100.4</v>
      </c>
      <c r="H21" s="5">
        <v>210969</v>
      </c>
      <c r="I21" s="5">
        <v>229743</v>
      </c>
      <c r="J21" s="5">
        <v>232699</v>
      </c>
      <c r="K21" s="5">
        <v>253292</v>
      </c>
      <c r="L21" s="5">
        <v>256987</v>
      </c>
    </row>
    <row r="22" spans="2:12" ht="37.5">
      <c r="B22" s="6"/>
      <c r="C22" s="4" t="s">
        <v>49</v>
      </c>
      <c r="D22" s="23">
        <v>98.3</v>
      </c>
      <c r="E22" s="5">
        <v>113.2</v>
      </c>
      <c r="F22" s="5">
        <v>48</v>
      </c>
      <c r="G22" s="5">
        <v>109.3</v>
      </c>
      <c r="H22" s="5">
        <v>110.8</v>
      </c>
      <c r="I22" s="5">
        <v>110.4</v>
      </c>
      <c r="J22" s="5">
        <v>110.3</v>
      </c>
      <c r="K22" s="5">
        <v>110.2</v>
      </c>
      <c r="L22" s="5">
        <v>110.4</v>
      </c>
    </row>
    <row r="23" spans="2:12" ht="18.75">
      <c r="B23" s="6" t="s">
        <v>2</v>
      </c>
      <c r="C23" s="4"/>
      <c r="D23" s="4"/>
      <c r="E23" s="5"/>
      <c r="F23" s="5"/>
      <c r="G23" s="5"/>
      <c r="H23" s="5"/>
      <c r="I23" s="5"/>
      <c r="J23" s="5"/>
      <c r="K23" s="5"/>
      <c r="L23" s="5"/>
    </row>
    <row r="24" spans="2:12" ht="56.25">
      <c r="B24" s="6" t="s">
        <v>38</v>
      </c>
      <c r="C24" s="4" t="s">
        <v>48</v>
      </c>
      <c r="D24" s="4"/>
      <c r="E24" s="5"/>
      <c r="F24" s="5"/>
      <c r="G24" s="5"/>
      <c r="H24" s="5"/>
      <c r="I24" s="5"/>
      <c r="J24" s="5"/>
      <c r="K24" s="5"/>
      <c r="L24" s="5"/>
    </row>
    <row r="25" spans="2:12" ht="19.5" customHeight="1">
      <c r="B25" s="6"/>
      <c r="C25" s="4" t="s">
        <v>49</v>
      </c>
      <c r="D25" s="4"/>
      <c r="E25" s="5"/>
      <c r="F25" s="5"/>
      <c r="G25" s="5"/>
      <c r="H25" s="5"/>
      <c r="I25" s="5"/>
      <c r="J25" s="5"/>
      <c r="K25" s="5"/>
      <c r="L25" s="5"/>
    </row>
    <row r="26" spans="2:12" ht="56.25">
      <c r="B26" s="6" t="s">
        <v>39</v>
      </c>
      <c r="C26" s="4" t="s">
        <v>48</v>
      </c>
      <c r="D26" s="23">
        <v>102058</v>
      </c>
      <c r="E26" s="5">
        <v>114713.19</v>
      </c>
      <c r="F26" s="5">
        <v>0</v>
      </c>
      <c r="G26" s="5">
        <v>125611</v>
      </c>
      <c r="H26" s="5">
        <v>127102</v>
      </c>
      <c r="I26" s="5">
        <v>138675</v>
      </c>
      <c r="J26" s="5">
        <v>140194</v>
      </c>
      <c r="K26" s="5">
        <v>152820</v>
      </c>
      <c r="L26" s="5">
        <v>154774</v>
      </c>
    </row>
    <row r="27" spans="2:12" ht="18.75">
      <c r="B27" s="6"/>
      <c r="C27" s="4" t="s">
        <v>32</v>
      </c>
      <c r="D27" s="23">
        <v>81.400000000000006</v>
      </c>
      <c r="E27" s="5">
        <v>112.4</v>
      </c>
      <c r="F27" s="5"/>
      <c r="G27" s="5">
        <v>109.5</v>
      </c>
      <c r="H27" s="5">
        <v>110.8</v>
      </c>
      <c r="I27" s="5">
        <v>110.4</v>
      </c>
      <c r="J27" s="5">
        <v>110.3</v>
      </c>
      <c r="K27" s="5">
        <v>110.2</v>
      </c>
      <c r="L27" s="5">
        <v>110.4</v>
      </c>
    </row>
    <row r="28" spans="2:12" ht="75">
      <c r="B28" s="6" t="s">
        <v>0</v>
      </c>
      <c r="C28" s="4" t="s">
        <v>48</v>
      </c>
      <c r="D28" s="23">
        <v>25664</v>
      </c>
      <c r="E28" s="5">
        <v>31931</v>
      </c>
      <c r="F28" s="5">
        <v>34418.800000000003</v>
      </c>
      <c r="G28" s="5">
        <v>37439</v>
      </c>
      <c r="H28" s="5">
        <v>37810</v>
      </c>
      <c r="I28" s="5">
        <v>40509</v>
      </c>
      <c r="J28" s="5">
        <v>41327</v>
      </c>
      <c r="K28" s="5">
        <v>44217.2</v>
      </c>
      <c r="L28" s="5">
        <v>45294.400000000001</v>
      </c>
    </row>
    <row r="29" spans="2:12" ht="18.75">
      <c r="B29" s="6"/>
      <c r="C29" s="4" t="s">
        <v>32</v>
      </c>
      <c r="D29" s="23">
        <v>105.4</v>
      </c>
      <c r="E29" s="5">
        <v>124.4</v>
      </c>
      <c r="F29" s="5">
        <v>107.8</v>
      </c>
      <c r="G29" s="5">
        <v>108.8</v>
      </c>
      <c r="H29" s="5">
        <v>109.9</v>
      </c>
      <c r="I29" s="5">
        <v>108.2</v>
      </c>
      <c r="J29" s="5">
        <v>109.3</v>
      </c>
      <c r="K29" s="5">
        <v>109.2</v>
      </c>
      <c r="L29" s="5">
        <v>109.6</v>
      </c>
    </row>
    <row r="30" spans="2:12" ht="37.5">
      <c r="B30" s="3" t="s">
        <v>139</v>
      </c>
      <c r="C30" s="4" t="s">
        <v>138</v>
      </c>
      <c r="D30" s="4"/>
      <c r="E30" s="5"/>
      <c r="F30" s="5"/>
      <c r="G30" s="5"/>
      <c r="H30" s="5"/>
      <c r="I30" s="5"/>
      <c r="J30" s="5"/>
      <c r="K30" s="5"/>
      <c r="L30" s="5"/>
    </row>
    <row r="31" spans="2:12" ht="18.75">
      <c r="B31" s="6" t="s">
        <v>132</v>
      </c>
      <c r="C31" s="4" t="s">
        <v>131</v>
      </c>
      <c r="D31" s="23">
        <v>477.5</v>
      </c>
      <c r="E31" s="5">
        <v>369</v>
      </c>
      <c r="F31" s="5">
        <v>130</v>
      </c>
      <c r="G31" s="5">
        <v>134</v>
      </c>
      <c r="H31" s="5">
        <v>140</v>
      </c>
      <c r="I31" s="5">
        <v>148</v>
      </c>
      <c r="J31" s="5">
        <v>160</v>
      </c>
      <c r="K31" s="5">
        <v>163</v>
      </c>
      <c r="L31" s="5">
        <v>170</v>
      </c>
    </row>
    <row r="32" spans="2:12" ht="18.75">
      <c r="B32" s="6" t="s">
        <v>133</v>
      </c>
      <c r="C32" s="4" t="s">
        <v>134</v>
      </c>
      <c r="D32" s="23">
        <v>21.8</v>
      </c>
      <c r="E32" s="5">
        <v>11.5</v>
      </c>
      <c r="F32" s="5">
        <v>20.8</v>
      </c>
      <c r="G32" s="5">
        <v>22</v>
      </c>
      <c r="H32" s="5">
        <v>25</v>
      </c>
      <c r="I32" s="5">
        <v>23</v>
      </c>
      <c r="J32" s="5">
        <v>28</v>
      </c>
      <c r="K32" s="5">
        <v>25</v>
      </c>
      <c r="L32" s="5">
        <v>30</v>
      </c>
    </row>
    <row r="33" spans="2:12" ht="18.75">
      <c r="B33" s="6" t="s">
        <v>135</v>
      </c>
      <c r="C33" s="4" t="s">
        <v>131</v>
      </c>
      <c r="D33" s="23">
        <v>1865</v>
      </c>
      <c r="E33" s="5">
        <v>2116</v>
      </c>
      <c r="F33" s="5">
        <v>2000</v>
      </c>
      <c r="G33" s="5">
        <v>2500</v>
      </c>
      <c r="H33" s="5">
        <v>3000</v>
      </c>
      <c r="I33" s="5">
        <v>2500</v>
      </c>
      <c r="J33" s="5">
        <v>3000</v>
      </c>
      <c r="K33" s="5">
        <v>2500</v>
      </c>
      <c r="L33" s="5">
        <v>3000</v>
      </c>
    </row>
    <row r="34" spans="2:12" ht="18.75">
      <c r="B34" s="6" t="s">
        <v>136</v>
      </c>
      <c r="C34" s="4" t="s">
        <v>137</v>
      </c>
      <c r="D34" s="23">
        <v>15</v>
      </c>
      <c r="E34" s="5">
        <v>11</v>
      </c>
      <c r="F34" s="5">
        <v>15</v>
      </c>
      <c r="G34" s="5">
        <v>15.5</v>
      </c>
      <c r="H34" s="5">
        <v>16</v>
      </c>
      <c r="I34" s="5">
        <v>16.5</v>
      </c>
      <c r="J34" s="5">
        <v>17</v>
      </c>
      <c r="K34" s="5">
        <v>17.5</v>
      </c>
      <c r="L34" s="5">
        <v>18</v>
      </c>
    </row>
    <row r="35" spans="2:12" ht="18.75">
      <c r="B35" s="6"/>
      <c r="C35" s="4"/>
      <c r="D35" s="4"/>
      <c r="E35" s="5"/>
      <c r="F35" s="5"/>
      <c r="G35" s="5"/>
      <c r="H35" s="5"/>
      <c r="I35" s="5"/>
      <c r="J35" s="5"/>
      <c r="K35" s="5"/>
      <c r="L35" s="5"/>
    </row>
    <row r="36" spans="2:12" ht="18.75">
      <c r="B36" s="3" t="s">
        <v>143</v>
      </c>
      <c r="C36" s="4"/>
      <c r="D36" s="4"/>
      <c r="E36" s="5"/>
      <c r="F36" s="5"/>
      <c r="G36" s="5"/>
      <c r="H36" s="5"/>
      <c r="I36" s="5"/>
      <c r="J36" s="5"/>
      <c r="K36" s="5"/>
      <c r="L36" s="5"/>
    </row>
    <row r="37" spans="2:12" ht="37.5">
      <c r="B37" s="7" t="s">
        <v>55</v>
      </c>
      <c r="C37" s="8" t="s">
        <v>48</v>
      </c>
      <c r="D37" s="25">
        <v>1316600</v>
      </c>
      <c r="E37" s="5">
        <v>1545300</v>
      </c>
      <c r="F37" s="5">
        <v>2048712</v>
      </c>
      <c r="G37" s="5">
        <v>2225774</v>
      </c>
      <c r="H37" s="5">
        <v>2228165</v>
      </c>
      <c r="I37" s="5">
        <v>2432633</v>
      </c>
      <c r="J37" s="5">
        <v>2437728</v>
      </c>
      <c r="K37" s="5">
        <v>2658771</v>
      </c>
      <c r="L37" s="5">
        <v>2664535</v>
      </c>
    </row>
    <row r="38" spans="2:12" ht="45" customHeight="1">
      <c r="B38" s="6"/>
      <c r="C38" s="4" t="s">
        <v>50</v>
      </c>
      <c r="D38" s="23">
        <v>112.4</v>
      </c>
      <c r="E38" s="22">
        <v>115</v>
      </c>
      <c r="F38" s="5">
        <v>113.8</v>
      </c>
      <c r="G38" s="5">
        <v>102.3</v>
      </c>
      <c r="H38" s="5">
        <v>102.7</v>
      </c>
      <c r="I38" s="5">
        <v>103.4</v>
      </c>
      <c r="J38" s="5">
        <v>103.8</v>
      </c>
      <c r="K38" s="5">
        <v>103.5</v>
      </c>
      <c r="L38" s="5">
        <v>104</v>
      </c>
    </row>
    <row r="39" spans="2:12" ht="18.75">
      <c r="B39" s="6" t="s">
        <v>2</v>
      </c>
      <c r="C39" s="4"/>
      <c r="D39" s="4"/>
      <c r="E39" s="24"/>
      <c r="F39" s="5"/>
      <c r="G39" s="5"/>
      <c r="H39" s="5"/>
      <c r="I39" s="5"/>
      <c r="J39" s="5"/>
      <c r="K39" s="5"/>
      <c r="L39" s="5"/>
    </row>
    <row r="40" spans="2:12" ht="37.5">
      <c r="B40" s="6" t="s">
        <v>53</v>
      </c>
      <c r="C40" s="4" t="s">
        <v>51</v>
      </c>
      <c r="D40" s="23">
        <v>482500</v>
      </c>
      <c r="E40" s="5">
        <v>679500</v>
      </c>
      <c r="F40" s="5">
        <v>901433</v>
      </c>
      <c r="G40" s="5">
        <v>979341</v>
      </c>
      <c r="H40" s="5">
        <v>980393</v>
      </c>
      <c r="I40" s="5">
        <v>1070358</v>
      </c>
      <c r="J40" s="5">
        <v>1072600</v>
      </c>
      <c r="K40" s="5">
        <v>1169860</v>
      </c>
      <c r="L40" s="5">
        <v>1172395</v>
      </c>
    </row>
    <row r="41" spans="2:12" ht="48.75" customHeight="1">
      <c r="B41" s="6" t="s">
        <v>52</v>
      </c>
      <c r="C41" s="4" t="s">
        <v>50</v>
      </c>
      <c r="D41" s="23">
        <v>202</v>
      </c>
      <c r="E41" s="5">
        <v>115</v>
      </c>
      <c r="F41" s="5">
        <v>113.8</v>
      </c>
      <c r="G41" s="5">
        <v>102.3</v>
      </c>
      <c r="H41" s="5">
        <v>102.7</v>
      </c>
      <c r="I41" s="5">
        <v>103.4</v>
      </c>
      <c r="J41" s="5">
        <v>103.8</v>
      </c>
      <c r="K41" s="5">
        <v>103.5</v>
      </c>
      <c r="L41" s="5">
        <v>104</v>
      </c>
    </row>
    <row r="42" spans="2:12" ht="37.5">
      <c r="B42" s="20" t="s">
        <v>54</v>
      </c>
      <c r="C42" s="4" t="s">
        <v>51</v>
      </c>
      <c r="D42" s="23">
        <v>24700</v>
      </c>
      <c r="E42" s="5">
        <v>32900</v>
      </c>
      <c r="F42" s="5">
        <v>40974</v>
      </c>
      <c r="G42" s="5">
        <v>44515</v>
      </c>
      <c r="H42" s="5">
        <v>44563</v>
      </c>
      <c r="I42" s="5">
        <v>48653</v>
      </c>
      <c r="J42" s="5">
        <v>48755</v>
      </c>
      <c r="K42" s="5">
        <v>53175</v>
      </c>
      <c r="L42" s="5">
        <v>53291</v>
      </c>
    </row>
    <row r="43" spans="2:12" ht="56.25">
      <c r="B43" s="6" t="s">
        <v>56</v>
      </c>
      <c r="C43" s="4" t="s">
        <v>50</v>
      </c>
      <c r="D43" s="23">
        <v>100.6</v>
      </c>
      <c r="E43" s="5">
        <v>115</v>
      </c>
      <c r="F43" s="5">
        <v>113.8</v>
      </c>
      <c r="G43" s="5">
        <v>102.3</v>
      </c>
      <c r="H43" s="5">
        <v>102.7</v>
      </c>
      <c r="I43" s="5">
        <v>103.4</v>
      </c>
      <c r="J43" s="5">
        <v>103.8</v>
      </c>
      <c r="K43" s="5">
        <v>103.5</v>
      </c>
      <c r="L43" s="5">
        <v>104</v>
      </c>
    </row>
    <row r="44" spans="2:12" ht="37.5">
      <c r="B44" s="6" t="s">
        <v>57</v>
      </c>
      <c r="C44" s="4" t="s">
        <v>48</v>
      </c>
      <c r="D44" s="23">
        <v>809400</v>
      </c>
      <c r="E44" s="5">
        <v>832900</v>
      </c>
      <c r="F44" s="5">
        <v>1106305</v>
      </c>
      <c r="G44" s="5">
        <v>1201918</v>
      </c>
      <c r="H44" s="5">
        <v>1203209</v>
      </c>
      <c r="I44" s="5">
        <v>1313622</v>
      </c>
      <c r="J44" s="5">
        <v>1316373</v>
      </c>
      <c r="K44" s="5">
        <v>1435736</v>
      </c>
      <c r="L44" s="5">
        <v>1438849</v>
      </c>
    </row>
    <row r="45" spans="2:12" ht="47.25" customHeight="1">
      <c r="B45" s="6" t="s">
        <v>58</v>
      </c>
      <c r="C45" s="4" t="s">
        <v>50</v>
      </c>
      <c r="D45" s="23">
        <v>103.3</v>
      </c>
      <c r="E45" s="5">
        <v>115</v>
      </c>
      <c r="F45" s="5">
        <v>113.8</v>
      </c>
      <c r="G45" s="5">
        <v>102.3</v>
      </c>
      <c r="H45" s="5">
        <v>102.7</v>
      </c>
      <c r="I45" s="5">
        <v>103.4</v>
      </c>
      <c r="J45" s="5">
        <v>103.8</v>
      </c>
      <c r="K45" s="5">
        <v>103.5</v>
      </c>
      <c r="L45" s="5">
        <v>104</v>
      </c>
    </row>
    <row r="46" spans="2:12" ht="37.5">
      <c r="B46" s="6" t="s">
        <v>59</v>
      </c>
      <c r="C46" s="4" t="s">
        <v>48</v>
      </c>
      <c r="D46" s="23">
        <v>410000</v>
      </c>
      <c r="E46" s="5">
        <v>453000</v>
      </c>
      <c r="F46" s="5">
        <v>600273</v>
      </c>
      <c r="G46" s="5">
        <v>652152</v>
      </c>
      <c r="H46" s="5">
        <v>652852</v>
      </c>
      <c r="I46" s="5">
        <v>712761</v>
      </c>
      <c r="J46" s="5">
        <v>714254</v>
      </c>
      <c r="K46" s="5">
        <v>779020</v>
      </c>
      <c r="L46" s="5">
        <v>780709</v>
      </c>
    </row>
    <row r="47" spans="2:12" ht="45" customHeight="1">
      <c r="B47" s="6" t="s">
        <v>60</v>
      </c>
      <c r="C47" s="4" t="s">
        <v>50</v>
      </c>
      <c r="D47" s="23">
        <v>98.1</v>
      </c>
      <c r="E47" s="5">
        <v>113.5</v>
      </c>
      <c r="F47" s="5">
        <v>107.8</v>
      </c>
      <c r="G47" s="5">
        <v>103.5</v>
      </c>
      <c r="H47" s="5">
        <v>103.9</v>
      </c>
      <c r="I47" s="5">
        <v>103.6</v>
      </c>
      <c r="J47" s="5">
        <v>104.1</v>
      </c>
      <c r="K47" s="5">
        <v>103.6</v>
      </c>
      <c r="L47" s="5">
        <v>104.1</v>
      </c>
    </row>
    <row r="48" spans="2:12" ht="37.5">
      <c r="B48" s="6" t="s">
        <v>61</v>
      </c>
      <c r="C48" s="4" t="s">
        <v>48</v>
      </c>
      <c r="D48" s="23">
        <v>906600</v>
      </c>
      <c r="E48" s="5">
        <v>1092300</v>
      </c>
      <c r="F48" s="5">
        <v>1448439</v>
      </c>
      <c r="G48" s="5">
        <v>1573622</v>
      </c>
      <c r="H48" s="5">
        <v>1575313</v>
      </c>
      <c r="I48" s="5">
        <v>1719872</v>
      </c>
      <c r="J48" s="5">
        <v>1723474</v>
      </c>
      <c r="K48" s="5">
        <v>1879751</v>
      </c>
      <c r="L48" s="5">
        <v>1883826</v>
      </c>
    </row>
    <row r="49" spans="2:12" ht="43.5" customHeight="1">
      <c r="B49" s="6" t="s">
        <v>1</v>
      </c>
      <c r="C49" s="4" t="s">
        <v>50</v>
      </c>
      <c r="D49" s="23">
        <v>142.19999999999999</v>
      </c>
      <c r="E49" s="5">
        <v>116.1</v>
      </c>
      <c r="F49" s="5">
        <v>118.6</v>
      </c>
      <c r="G49" s="5">
        <v>101.7</v>
      </c>
      <c r="H49" s="5">
        <v>102</v>
      </c>
      <c r="I49" s="5">
        <v>103</v>
      </c>
      <c r="J49" s="5">
        <v>103.4</v>
      </c>
      <c r="K49" s="5">
        <v>103.5</v>
      </c>
      <c r="L49" s="5">
        <v>103.9</v>
      </c>
    </row>
    <row r="50" spans="2:12" ht="37.5">
      <c r="B50" s="3" t="s">
        <v>140</v>
      </c>
      <c r="C50" s="4"/>
      <c r="D50" s="4"/>
      <c r="E50" s="5"/>
      <c r="F50" s="5"/>
      <c r="G50" s="5"/>
      <c r="H50" s="5"/>
      <c r="I50" s="5"/>
      <c r="J50" s="5"/>
      <c r="K50" s="5"/>
      <c r="L50" s="5"/>
    </row>
    <row r="51" spans="2:12" ht="18.75">
      <c r="B51" s="6" t="s">
        <v>149</v>
      </c>
      <c r="C51" s="4" t="s">
        <v>131</v>
      </c>
      <c r="D51" s="23">
        <v>5629</v>
      </c>
      <c r="E51" s="5">
        <v>6321</v>
      </c>
      <c r="F51" s="5">
        <v>5400</v>
      </c>
      <c r="G51" s="5">
        <v>5400</v>
      </c>
      <c r="H51" s="5">
        <v>5560</v>
      </c>
      <c r="I51" s="5">
        <v>5560</v>
      </c>
      <c r="J51" s="5">
        <v>5730</v>
      </c>
      <c r="K51" s="5">
        <v>5730</v>
      </c>
      <c r="L51" s="5">
        <v>5900</v>
      </c>
    </row>
    <row r="52" spans="2:12" ht="18.75">
      <c r="B52" s="6" t="s">
        <v>150</v>
      </c>
      <c r="C52" s="4" t="s">
        <v>131</v>
      </c>
      <c r="D52" s="23">
        <v>17392</v>
      </c>
      <c r="E52" s="5">
        <v>20665</v>
      </c>
      <c r="F52" s="5">
        <v>21000</v>
      </c>
      <c r="G52" s="5">
        <v>22000</v>
      </c>
      <c r="H52" s="5">
        <v>22660</v>
      </c>
      <c r="I52" s="5">
        <v>22660</v>
      </c>
      <c r="J52" s="5">
        <v>23340</v>
      </c>
      <c r="K52" s="5">
        <v>23340</v>
      </c>
      <c r="L52" s="5">
        <v>24040</v>
      </c>
    </row>
    <row r="53" spans="2:12" ht="18.75">
      <c r="B53" s="6" t="s">
        <v>151</v>
      </c>
      <c r="C53" s="4" t="s">
        <v>134</v>
      </c>
      <c r="D53" s="23">
        <v>2932</v>
      </c>
      <c r="E53" s="5">
        <v>3056</v>
      </c>
      <c r="F53" s="5">
        <v>2059</v>
      </c>
      <c r="G53" s="5">
        <v>3100</v>
      </c>
      <c r="H53" s="5">
        <v>3190</v>
      </c>
      <c r="I53" s="5">
        <v>3190</v>
      </c>
      <c r="J53" s="5">
        <v>3290</v>
      </c>
      <c r="K53" s="5">
        <v>3290</v>
      </c>
      <c r="L53" s="5">
        <v>3390</v>
      </c>
    </row>
    <row r="54" spans="2:12" ht="18.75">
      <c r="B54" s="6" t="s">
        <v>152</v>
      </c>
      <c r="C54" s="4" t="s">
        <v>131</v>
      </c>
      <c r="D54" s="23">
        <v>3154</v>
      </c>
      <c r="E54" s="5">
        <v>3120</v>
      </c>
      <c r="F54" s="5">
        <v>3100</v>
      </c>
      <c r="G54" s="5">
        <v>3100</v>
      </c>
      <c r="H54" s="5">
        <v>3190</v>
      </c>
      <c r="I54" s="5">
        <v>3190</v>
      </c>
      <c r="J54" s="5">
        <v>3290</v>
      </c>
      <c r="K54" s="5">
        <v>3290</v>
      </c>
      <c r="L54" s="5">
        <v>3390</v>
      </c>
    </row>
    <row r="55" spans="2:12" ht="18.75">
      <c r="B55" s="6" t="s">
        <v>153</v>
      </c>
      <c r="C55" s="4" t="s">
        <v>131</v>
      </c>
      <c r="D55" s="23">
        <v>16628</v>
      </c>
      <c r="E55" s="5">
        <v>14380</v>
      </c>
      <c r="F55" s="5">
        <v>16800</v>
      </c>
      <c r="G55" s="5">
        <v>16900</v>
      </c>
      <c r="H55" s="5">
        <v>17000</v>
      </c>
      <c r="I55" s="5">
        <v>17000</v>
      </c>
      <c r="J55" s="5">
        <v>17100</v>
      </c>
      <c r="K55" s="5">
        <v>17100</v>
      </c>
      <c r="L55" s="5">
        <v>17200</v>
      </c>
    </row>
    <row r="56" spans="2:12" ht="18.75">
      <c r="B56" s="6" t="s">
        <v>154</v>
      </c>
      <c r="C56" s="4" t="s">
        <v>155</v>
      </c>
      <c r="D56" s="23">
        <v>4433</v>
      </c>
      <c r="E56" s="5">
        <v>4424</v>
      </c>
      <c r="F56" s="5">
        <v>5175</v>
      </c>
      <c r="G56" s="5">
        <v>5200</v>
      </c>
      <c r="H56" s="5">
        <v>5250</v>
      </c>
      <c r="I56" s="5">
        <v>5250</v>
      </c>
      <c r="J56" s="5">
        <v>5300</v>
      </c>
      <c r="K56" s="5">
        <v>5300</v>
      </c>
      <c r="L56" s="5">
        <v>5350</v>
      </c>
    </row>
    <row r="57" spans="2:12" ht="18.75">
      <c r="B57" s="6"/>
      <c r="C57" s="4"/>
      <c r="D57" s="4"/>
      <c r="E57" s="5"/>
      <c r="F57" s="5"/>
      <c r="G57" s="5"/>
      <c r="H57" s="5"/>
      <c r="I57" s="5"/>
      <c r="J57" s="5"/>
      <c r="K57" s="5"/>
      <c r="L57" s="5"/>
    </row>
    <row r="58" spans="2:12" ht="18.75">
      <c r="B58" s="6"/>
      <c r="C58" s="4"/>
      <c r="D58" s="4"/>
      <c r="E58" s="5"/>
      <c r="F58" s="5"/>
      <c r="G58" s="5"/>
      <c r="H58" s="5"/>
      <c r="I58" s="5"/>
      <c r="J58" s="5"/>
      <c r="K58" s="5"/>
      <c r="L58" s="5"/>
    </row>
    <row r="59" spans="2:12" ht="18.75">
      <c r="B59" s="3" t="s">
        <v>144</v>
      </c>
      <c r="C59" s="4"/>
      <c r="D59" s="4"/>
      <c r="E59" s="5"/>
      <c r="F59" s="5"/>
      <c r="G59" s="5"/>
      <c r="H59" s="5"/>
      <c r="I59" s="5"/>
      <c r="J59" s="5"/>
      <c r="K59" s="5"/>
      <c r="L59" s="5"/>
    </row>
    <row r="60" spans="2:12" ht="37.5">
      <c r="B60" s="6" t="s">
        <v>118</v>
      </c>
      <c r="C60" s="4" t="s">
        <v>48</v>
      </c>
      <c r="D60" s="23">
        <v>86980</v>
      </c>
      <c r="E60" s="5">
        <v>47855</v>
      </c>
      <c r="F60" s="5">
        <v>50000</v>
      </c>
      <c r="G60" s="5">
        <v>85000</v>
      </c>
      <c r="H60" s="5">
        <v>90000</v>
      </c>
      <c r="I60" s="5">
        <v>95000</v>
      </c>
      <c r="J60" s="5">
        <v>100000</v>
      </c>
      <c r="K60" s="5">
        <v>105000</v>
      </c>
      <c r="L60" s="5">
        <v>110000</v>
      </c>
    </row>
    <row r="61" spans="2:12" ht="37.5">
      <c r="B61" s="6" t="s">
        <v>16</v>
      </c>
      <c r="C61" s="4" t="s">
        <v>6</v>
      </c>
      <c r="D61" s="23">
        <v>115.2</v>
      </c>
      <c r="E61" s="5">
        <v>51.6</v>
      </c>
      <c r="F61" s="5">
        <v>94.3</v>
      </c>
      <c r="G61" s="5">
        <v>162.69999999999999</v>
      </c>
      <c r="H61" s="5">
        <v>172.6</v>
      </c>
      <c r="I61" s="5">
        <v>105.3</v>
      </c>
      <c r="J61" s="5">
        <v>104.5</v>
      </c>
      <c r="K61" s="5">
        <v>104.3</v>
      </c>
      <c r="L61" s="5">
        <v>105.2</v>
      </c>
    </row>
    <row r="62" spans="2:12" ht="37.5">
      <c r="B62" s="6" t="s">
        <v>130</v>
      </c>
      <c r="C62" s="4"/>
      <c r="D62" s="4"/>
      <c r="E62" s="5"/>
      <c r="F62" s="5"/>
      <c r="G62" s="5"/>
      <c r="H62" s="5"/>
      <c r="I62" s="5"/>
      <c r="J62" s="5"/>
      <c r="K62" s="5"/>
      <c r="L62" s="5"/>
    </row>
    <row r="63" spans="2:12" ht="37.5">
      <c r="B63" s="7" t="s">
        <v>63</v>
      </c>
      <c r="C63" s="4" t="s">
        <v>64</v>
      </c>
      <c r="D63" s="23">
        <v>6209</v>
      </c>
      <c r="E63" s="5">
        <v>8788</v>
      </c>
      <c r="F63" s="5">
        <v>9200</v>
      </c>
      <c r="G63" s="5">
        <v>15600</v>
      </c>
      <c r="H63" s="5">
        <v>16500</v>
      </c>
      <c r="I63" s="5">
        <v>17400</v>
      </c>
      <c r="J63" s="5">
        <v>18300</v>
      </c>
      <c r="K63" s="5">
        <v>19200</v>
      </c>
      <c r="L63" s="5">
        <v>20100</v>
      </c>
    </row>
    <row r="64" spans="2:12" ht="47.25" customHeight="1">
      <c r="B64" s="7"/>
      <c r="C64" s="4" t="s">
        <v>50</v>
      </c>
      <c r="D64" s="23">
        <v>169.8</v>
      </c>
      <c r="E64" s="5">
        <v>141.53</v>
      </c>
      <c r="F64" s="5">
        <v>94.6</v>
      </c>
      <c r="G64" s="5">
        <v>162.30000000000001</v>
      </c>
      <c r="H64" s="5">
        <v>171.95</v>
      </c>
      <c r="I64" s="5">
        <v>105.04</v>
      </c>
      <c r="J64" s="5">
        <v>104.3</v>
      </c>
      <c r="K64" s="5">
        <v>104.14</v>
      </c>
      <c r="L64" s="5">
        <v>105.04</v>
      </c>
    </row>
    <row r="65" spans="2:12" ht="37.5">
      <c r="B65" s="7" t="s">
        <v>17</v>
      </c>
      <c r="C65" s="4" t="s">
        <v>64</v>
      </c>
      <c r="D65" s="23">
        <v>80771</v>
      </c>
      <c r="E65" s="5">
        <v>39067</v>
      </c>
      <c r="F65" s="5">
        <v>40800</v>
      </c>
      <c r="G65" s="5">
        <v>69400</v>
      </c>
      <c r="H65" s="5">
        <v>73500</v>
      </c>
      <c r="I65" s="5">
        <v>77600</v>
      </c>
      <c r="J65" s="5">
        <v>81700</v>
      </c>
      <c r="K65" s="5">
        <v>85800</v>
      </c>
      <c r="L65" s="5">
        <v>89900</v>
      </c>
    </row>
    <row r="66" spans="2:12" ht="56.25">
      <c r="B66" s="7"/>
      <c r="C66" s="4" t="s">
        <v>50</v>
      </c>
      <c r="D66" s="23">
        <v>112.4</v>
      </c>
      <c r="E66" s="5">
        <v>48.37</v>
      </c>
      <c r="F66" s="5">
        <v>94.34</v>
      </c>
      <c r="G66" s="5">
        <v>169.72</v>
      </c>
      <c r="H66" s="5">
        <v>172.75</v>
      </c>
      <c r="I66" s="5">
        <v>105.32</v>
      </c>
      <c r="J66" s="5">
        <v>104.56</v>
      </c>
      <c r="K66" s="5">
        <v>104.37</v>
      </c>
      <c r="L66" s="5">
        <v>105.24</v>
      </c>
    </row>
    <row r="67" spans="2:12" ht="18.75">
      <c r="B67" s="7" t="s">
        <v>65</v>
      </c>
      <c r="C67" s="4"/>
      <c r="D67" s="4"/>
      <c r="E67" s="5"/>
      <c r="F67" s="5"/>
      <c r="G67" s="5"/>
      <c r="H67" s="5"/>
      <c r="I67" s="5"/>
      <c r="J67" s="5"/>
      <c r="K67" s="5"/>
      <c r="L67" s="5"/>
    </row>
    <row r="68" spans="2:12" ht="37.5">
      <c r="B68" s="6" t="s">
        <v>66</v>
      </c>
      <c r="C68" s="4" t="s">
        <v>64</v>
      </c>
      <c r="D68" s="23">
        <v>7903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</row>
    <row r="69" spans="2:12" ht="56.25">
      <c r="B69" s="6"/>
      <c r="C69" s="4" t="s">
        <v>50</v>
      </c>
      <c r="D69" s="23">
        <v>1382.9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</row>
    <row r="70" spans="2:12" ht="37.5">
      <c r="B70" s="6" t="s">
        <v>67</v>
      </c>
      <c r="C70" s="4" t="s">
        <v>64</v>
      </c>
      <c r="D70" s="23">
        <v>71666</v>
      </c>
      <c r="E70" s="5">
        <v>29475</v>
      </c>
      <c r="F70" s="5">
        <v>30700</v>
      </c>
      <c r="G70" s="5">
        <v>52300</v>
      </c>
      <c r="H70" s="5">
        <v>55500</v>
      </c>
      <c r="I70" s="5">
        <v>58500</v>
      </c>
      <c r="J70" s="5">
        <v>61700</v>
      </c>
      <c r="K70" s="5">
        <v>64800</v>
      </c>
      <c r="L70" s="5">
        <v>67900</v>
      </c>
    </row>
    <row r="71" spans="2:12" ht="56.25">
      <c r="B71" s="6"/>
      <c r="C71" s="4" t="s">
        <v>50</v>
      </c>
      <c r="D71" s="23">
        <v>102.9</v>
      </c>
      <c r="E71" s="5">
        <v>41.13</v>
      </c>
      <c r="F71" s="5">
        <v>94.06</v>
      </c>
      <c r="G71" s="5">
        <v>163.06</v>
      </c>
      <c r="H71" s="5">
        <v>173.38</v>
      </c>
      <c r="I71" s="5">
        <v>105.35</v>
      </c>
      <c r="J71" s="5">
        <v>104.57</v>
      </c>
      <c r="K71" s="5">
        <v>104.57</v>
      </c>
      <c r="L71" s="5">
        <v>105.24</v>
      </c>
    </row>
    <row r="72" spans="2:12" ht="18.75">
      <c r="B72" s="6" t="s">
        <v>68</v>
      </c>
      <c r="C72" s="4"/>
      <c r="D72" s="18"/>
      <c r="E72" s="19"/>
      <c r="F72" s="19"/>
      <c r="G72" s="19"/>
      <c r="H72" s="19"/>
      <c r="I72" s="19"/>
      <c r="J72" s="19"/>
      <c r="K72" s="19"/>
      <c r="L72" s="19"/>
    </row>
    <row r="73" spans="2:12" ht="37.5">
      <c r="B73" s="7" t="s">
        <v>69</v>
      </c>
      <c r="C73" s="4" t="s">
        <v>64</v>
      </c>
      <c r="D73" s="23">
        <v>24427</v>
      </c>
      <c r="E73" s="5">
        <v>1042</v>
      </c>
      <c r="F73" s="5">
        <v>1400</v>
      </c>
      <c r="G73" s="5">
        <v>2100</v>
      </c>
      <c r="H73" s="5">
        <v>2200</v>
      </c>
      <c r="I73" s="5">
        <v>2400</v>
      </c>
      <c r="J73" s="5">
        <v>2500</v>
      </c>
      <c r="K73" s="5">
        <v>2600</v>
      </c>
      <c r="L73" s="5">
        <v>2800</v>
      </c>
    </row>
    <row r="74" spans="2:12" ht="56.25">
      <c r="B74" s="7"/>
      <c r="C74" s="4" t="s">
        <v>50</v>
      </c>
      <c r="D74" s="23">
        <v>217.2</v>
      </c>
      <c r="E74" s="5">
        <f>E73/D73*100</f>
        <v>4.2657714823760591</v>
      </c>
      <c r="F74" s="5">
        <v>124.26</v>
      </c>
      <c r="G74" s="5">
        <v>142.69999999999999</v>
      </c>
      <c r="H74" s="5">
        <v>149.74</v>
      </c>
      <c r="I74" s="5">
        <v>107.78</v>
      </c>
      <c r="J74" s="5">
        <v>107.04</v>
      </c>
      <c r="K74" s="5">
        <v>102.13</v>
      </c>
      <c r="L74" s="5">
        <v>107.2</v>
      </c>
    </row>
    <row r="75" spans="2:12" ht="37.5">
      <c r="B75" s="7" t="s">
        <v>119</v>
      </c>
      <c r="C75" s="4" t="s">
        <v>64</v>
      </c>
      <c r="D75" s="23">
        <v>43134</v>
      </c>
      <c r="E75" s="5">
        <v>20946</v>
      </c>
      <c r="F75" s="5">
        <v>21700</v>
      </c>
      <c r="G75" s="5">
        <v>37100</v>
      </c>
      <c r="H75" s="5">
        <v>39400</v>
      </c>
      <c r="I75" s="5">
        <v>41500</v>
      </c>
      <c r="J75" s="5">
        <v>43800</v>
      </c>
      <c r="K75" s="5">
        <v>46000</v>
      </c>
      <c r="L75" s="5">
        <v>48200</v>
      </c>
    </row>
    <row r="76" spans="2:12" ht="45" customHeight="1">
      <c r="B76" s="7"/>
      <c r="C76" s="4" t="s">
        <v>50</v>
      </c>
      <c r="D76" s="23">
        <v>78.8</v>
      </c>
      <c r="E76" s="5">
        <f>E75/D75*100</f>
        <v>48.560300459034636</v>
      </c>
      <c r="F76" s="5">
        <v>93.5</v>
      </c>
      <c r="G76" s="5">
        <v>163.66999999999999</v>
      </c>
      <c r="H76" s="5">
        <v>174.17</v>
      </c>
      <c r="I76" s="5">
        <v>105.36</v>
      </c>
      <c r="J76" s="5">
        <v>104.57</v>
      </c>
      <c r="K76" s="5">
        <v>104.64</v>
      </c>
      <c r="L76" s="5">
        <v>105.25</v>
      </c>
    </row>
    <row r="77" spans="2:12" ht="37.5">
      <c r="B77" s="7" t="s">
        <v>70</v>
      </c>
      <c r="C77" s="4" t="s">
        <v>64</v>
      </c>
      <c r="D77" s="4"/>
      <c r="E77" s="5">
        <v>7487</v>
      </c>
      <c r="F77" s="5">
        <v>7600</v>
      </c>
      <c r="G77" s="5">
        <v>13100</v>
      </c>
      <c r="H77" s="5">
        <v>13900</v>
      </c>
      <c r="I77" s="5">
        <v>14600</v>
      </c>
      <c r="J77" s="5">
        <v>15400</v>
      </c>
      <c r="K77" s="5">
        <v>16200</v>
      </c>
      <c r="L77" s="5">
        <v>16900</v>
      </c>
    </row>
    <row r="78" spans="2:12" ht="43.5" customHeight="1">
      <c r="B78" s="6"/>
      <c r="C78" s="4" t="s">
        <v>50</v>
      </c>
      <c r="D78" s="4"/>
      <c r="E78" s="5">
        <v>0</v>
      </c>
      <c r="F78" s="5">
        <v>91.41</v>
      </c>
      <c r="G78" s="5">
        <v>165.07</v>
      </c>
      <c r="H78" s="5">
        <v>175.49</v>
      </c>
      <c r="I78" s="5">
        <v>104.95</v>
      </c>
      <c r="J78" s="5">
        <v>104.19</v>
      </c>
      <c r="K78" s="5">
        <v>104.8</v>
      </c>
      <c r="L78" s="5">
        <v>104.94</v>
      </c>
    </row>
    <row r="79" spans="2:12" ht="37.5">
      <c r="B79" s="6" t="s">
        <v>4</v>
      </c>
      <c r="C79" s="8" t="s">
        <v>120</v>
      </c>
      <c r="D79" s="23">
        <v>59900</v>
      </c>
      <c r="E79" s="5">
        <v>28752</v>
      </c>
      <c r="F79" s="5">
        <v>59748</v>
      </c>
      <c r="G79" s="5">
        <v>65851</v>
      </c>
      <c r="H79" s="5">
        <v>66562</v>
      </c>
      <c r="I79" s="5">
        <v>72250</v>
      </c>
      <c r="J79" s="5">
        <v>73385</v>
      </c>
      <c r="K79" s="5">
        <v>79425</v>
      </c>
      <c r="L79" s="5">
        <v>81597</v>
      </c>
    </row>
    <row r="80" spans="2:12" ht="37.5">
      <c r="B80" s="6" t="s">
        <v>5</v>
      </c>
      <c r="C80" s="4" t="s">
        <v>6</v>
      </c>
      <c r="D80" s="23">
        <v>122.7</v>
      </c>
      <c r="E80" s="5">
        <v>44</v>
      </c>
      <c r="F80" s="5">
        <v>192.4</v>
      </c>
      <c r="G80" s="5">
        <v>103.1</v>
      </c>
      <c r="H80" s="5">
        <v>105</v>
      </c>
      <c r="I80" s="5">
        <v>103.8</v>
      </c>
      <c r="J80" s="5">
        <v>105</v>
      </c>
      <c r="K80" s="5">
        <v>104.2</v>
      </c>
      <c r="L80" s="5">
        <v>106.3</v>
      </c>
    </row>
    <row r="81" spans="2:12" ht="37.5">
      <c r="B81" s="7" t="s">
        <v>71</v>
      </c>
      <c r="C81" s="4" t="s">
        <v>48</v>
      </c>
      <c r="D81" s="23">
        <v>1289132</v>
      </c>
      <c r="E81" s="5">
        <v>1113186</v>
      </c>
      <c r="F81" s="5">
        <v>1156128</v>
      </c>
      <c r="G81" s="5">
        <v>1195802</v>
      </c>
      <c r="H81" s="5">
        <v>1193702</v>
      </c>
      <c r="I81" s="5">
        <v>1242155</v>
      </c>
      <c r="J81" s="5">
        <v>1242355</v>
      </c>
      <c r="K81" s="5">
        <v>1288508</v>
      </c>
      <c r="L81" s="5">
        <v>1288700</v>
      </c>
    </row>
    <row r="82" spans="2:12" ht="37.5">
      <c r="B82" s="7" t="s">
        <v>72</v>
      </c>
      <c r="C82" s="4" t="s">
        <v>48</v>
      </c>
      <c r="D82" s="23">
        <v>89938</v>
      </c>
      <c r="E82" s="5">
        <v>89113</v>
      </c>
      <c r="F82" s="5">
        <v>63254</v>
      </c>
      <c r="G82" s="5">
        <v>65652</v>
      </c>
      <c r="H82" s="5">
        <v>69652</v>
      </c>
      <c r="I82" s="5">
        <v>68278</v>
      </c>
      <c r="J82" s="5">
        <v>69300</v>
      </c>
      <c r="K82" s="5">
        <v>70904</v>
      </c>
      <c r="L82" s="5">
        <v>80900</v>
      </c>
    </row>
    <row r="83" spans="2:12" ht="37.5">
      <c r="B83" s="7" t="s">
        <v>73</v>
      </c>
      <c r="C83" s="4" t="s">
        <v>8</v>
      </c>
      <c r="D83" s="23">
        <v>41.2</v>
      </c>
      <c r="E83" s="5">
        <v>41.1</v>
      </c>
      <c r="F83" s="5">
        <v>41.5</v>
      </c>
      <c r="G83" s="5">
        <v>41.2</v>
      </c>
      <c r="H83" s="5">
        <v>41</v>
      </c>
      <c r="I83" s="5">
        <v>41</v>
      </c>
      <c r="J83" s="5">
        <v>40.5</v>
      </c>
      <c r="K83" s="5">
        <v>40.5</v>
      </c>
      <c r="L83" s="5">
        <v>40</v>
      </c>
    </row>
    <row r="84" spans="2:12" ht="37.5">
      <c r="B84" s="12" t="s">
        <v>145</v>
      </c>
      <c r="C84" s="4"/>
      <c r="D84" s="4"/>
      <c r="E84" s="5"/>
      <c r="F84" s="5"/>
      <c r="G84" s="5"/>
      <c r="H84" s="5"/>
      <c r="I84" s="5"/>
      <c r="J84" s="5"/>
      <c r="K84" s="5"/>
      <c r="L84" s="5"/>
    </row>
    <row r="85" spans="2:12" ht="40.5" customHeight="1">
      <c r="B85" s="6" t="s">
        <v>156</v>
      </c>
      <c r="C85" s="4" t="s">
        <v>14</v>
      </c>
      <c r="D85" s="17">
        <v>59</v>
      </c>
      <c r="E85" s="16">
        <v>60</v>
      </c>
      <c r="F85" s="15">
        <v>60</v>
      </c>
      <c r="G85" s="15">
        <v>61</v>
      </c>
      <c r="H85" s="15">
        <v>61</v>
      </c>
      <c r="I85" s="15">
        <v>63</v>
      </c>
      <c r="J85" s="15">
        <v>64</v>
      </c>
      <c r="K85" s="15">
        <v>66</v>
      </c>
      <c r="L85" s="15">
        <v>68</v>
      </c>
    </row>
    <row r="86" spans="2:12" ht="56.25">
      <c r="B86" s="6" t="s">
        <v>157</v>
      </c>
      <c r="C86" s="8" t="s">
        <v>74</v>
      </c>
      <c r="D86" s="31">
        <v>646</v>
      </c>
      <c r="E86" s="16">
        <v>580</v>
      </c>
      <c r="F86" s="5">
        <v>584</v>
      </c>
      <c r="G86" s="5">
        <v>590</v>
      </c>
      <c r="H86" s="5">
        <v>590</v>
      </c>
      <c r="I86" s="5">
        <v>600</v>
      </c>
      <c r="J86" s="5">
        <v>605</v>
      </c>
      <c r="K86" s="5">
        <v>615</v>
      </c>
      <c r="L86" s="5">
        <v>625</v>
      </c>
    </row>
    <row r="87" spans="2:12" ht="37.5">
      <c r="B87" s="6" t="s">
        <v>40</v>
      </c>
      <c r="C87" s="4" t="s">
        <v>48</v>
      </c>
      <c r="D87" s="17">
        <v>350638</v>
      </c>
      <c r="E87" s="16">
        <v>450036</v>
      </c>
      <c r="F87" s="28">
        <v>486037</v>
      </c>
      <c r="G87" s="5">
        <v>519574</v>
      </c>
      <c r="H87" s="5">
        <v>523948</v>
      </c>
      <c r="I87" s="5">
        <v>548670</v>
      </c>
      <c r="J87" s="5">
        <v>565864</v>
      </c>
      <c r="K87" s="5">
        <v>596953</v>
      </c>
      <c r="L87" s="5">
        <v>616226</v>
      </c>
    </row>
    <row r="88" spans="2:12" ht="37.5">
      <c r="B88" s="6"/>
      <c r="C88" s="4" t="s">
        <v>45</v>
      </c>
      <c r="D88" s="17">
        <v>104.7</v>
      </c>
      <c r="E88" s="16">
        <v>128.4</v>
      </c>
      <c r="F88" s="28">
        <v>108</v>
      </c>
      <c r="G88" s="5">
        <v>106.9</v>
      </c>
      <c r="H88" s="5">
        <v>107.8</v>
      </c>
      <c r="I88" s="5">
        <v>105.6</v>
      </c>
      <c r="J88" s="5">
        <v>108</v>
      </c>
      <c r="K88" s="5">
        <v>108.8</v>
      </c>
      <c r="L88" s="5">
        <v>108.9</v>
      </c>
    </row>
    <row r="89" spans="2:12" ht="18.75">
      <c r="B89" s="3" t="s">
        <v>146</v>
      </c>
      <c r="C89" s="4"/>
      <c r="D89" s="14"/>
      <c r="E89" s="13"/>
      <c r="F89" s="28"/>
      <c r="G89" s="5"/>
      <c r="H89" s="5"/>
      <c r="I89" s="5"/>
      <c r="J89" s="5"/>
      <c r="K89" s="5"/>
      <c r="L89" s="5"/>
    </row>
    <row r="90" spans="2:12" ht="37.5">
      <c r="B90" s="6" t="s">
        <v>121</v>
      </c>
      <c r="C90" s="4" t="s">
        <v>3</v>
      </c>
      <c r="D90" s="17">
        <v>29022</v>
      </c>
      <c r="E90" s="13">
        <v>-4988</v>
      </c>
      <c r="F90" s="28">
        <v>100</v>
      </c>
      <c r="G90" s="5">
        <v>150</v>
      </c>
      <c r="H90" s="5">
        <v>200</v>
      </c>
      <c r="I90" s="5">
        <v>220</v>
      </c>
      <c r="J90" s="5">
        <v>300</v>
      </c>
      <c r="K90" s="5">
        <v>280</v>
      </c>
      <c r="L90" s="5">
        <v>400</v>
      </c>
    </row>
    <row r="91" spans="2:12" ht="18.75">
      <c r="B91" s="6" t="s">
        <v>75</v>
      </c>
      <c r="C91" s="4" t="s">
        <v>3</v>
      </c>
      <c r="D91" s="17">
        <v>39800</v>
      </c>
      <c r="E91" s="13">
        <v>560</v>
      </c>
      <c r="F91" s="28">
        <v>100</v>
      </c>
      <c r="G91" s="5">
        <v>150</v>
      </c>
      <c r="H91" s="5">
        <v>200</v>
      </c>
      <c r="I91" s="5">
        <v>220</v>
      </c>
      <c r="J91" s="5">
        <v>300</v>
      </c>
      <c r="K91" s="5">
        <v>280</v>
      </c>
      <c r="L91" s="5">
        <v>400</v>
      </c>
    </row>
    <row r="92" spans="2:12" ht="18.75">
      <c r="B92" s="20" t="s">
        <v>76</v>
      </c>
      <c r="C92" s="4" t="s">
        <v>3</v>
      </c>
      <c r="D92" s="17">
        <v>10778</v>
      </c>
      <c r="E92" s="13">
        <f>E90-E91</f>
        <v>-5548</v>
      </c>
      <c r="F92" s="28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</row>
    <row r="93" spans="2:12" ht="18.75">
      <c r="B93" s="3" t="s">
        <v>147</v>
      </c>
      <c r="C93" s="4"/>
      <c r="D93" s="4"/>
      <c r="E93" s="5"/>
      <c r="F93" s="5"/>
      <c r="G93" s="5"/>
      <c r="H93" s="5"/>
      <c r="I93" s="5"/>
      <c r="J93" s="5"/>
      <c r="K93" s="5"/>
      <c r="L93" s="5"/>
    </row>
    <row r="94" spans="2:12" ht="18.75">
      <c r="B94" s="7" t="s">
        <v>77</v>
      </c>
      <c r="C94" s="4" t="s">
        <v>74</v>
      </c>
      <c r="D94" s="23"/>
      <c r="E94" s="5"/>
      <c r="F94" s="5"/>
      <c r="G94" s="5"/>
      <c r="H94" s="5"/>
      <c r="I94" s="5"/>
      <c r="J94" s="5"/>
      <c r="K94" s="5"/>
      <c r="L94" s="5"/>
    </row>
    <row r="95" spans="2:12" ht="37.5">
      <c r="B95" s="7" t="s">
        <v>78</v>
      </c>
      <c r="C95" s="4" t="s">
        <v>74</v>
      </c>
      <c r="D95" s="23">
        <v>10698</v>
      </c>
      <c r="E95" s="5">
        <v>10388</v>
      </c>
      <c r="F95" s="5">
        <v>10280</v>
      </c>
      <c r="G95" s="5">
        <v>10160</v>
      </c>
      <c r="H95" s="5">
        <v>10160</v>
      </c>
      <c r="I95" s="5">
        <v>10060</v>
      </c>
      <c r="J95" s="5">
        <v>10060</v>
      </c>
      <c r="K95" s="5">
        <v>10040</v>
      </c>
      <c r="L95" s="5">
        <v>10040</v>
      </c>
    </row>
    <row r="96" spans="2:12" ht="18.75">
      <c r="B96" s="7" t="s">
        <v>21</v>
      </c>
      <c r="C96" s="4" t="s">
        <v>74</v>
      </c>
      <c r="D96" s="23">
        <v>9600</v>
      </c>
      <c r="E96" s="5">
        <v>9600</v>
      </c>
      <c r="F96" s="5">
        <v>9300</v>
      </c>
      <c r="G96" s="5">
        <v>9300</v>
      </c>
      <c r="H96" s="5">
        <v>9400</v>
      </c>
      <c r="I96" s="5">
        <v>9300</v>
      </c>
      <c r="J96" s="5">
        <v>9400</v>
      </c>
      <c r="K96" s="5">
        <v>9300</v>
      </c>
      <c r="L96" s="5">
        <v>9400</v>
      </c>
    </row>
    <row r="97" spans="2:12" ht="37.5">
      <c r="B97" s="7" t="s">
        <v>79</v>
      </c>
      <c r="C97" s="4" t="s">
        <v>74</v>
      </c>
      <c r="D97" s="23">
        <v>9000</v>
      </c>
      <c r="E97" s="5">
        <v>8995</v>
      </c>
      <c r="F97" s="5">
        <v>8692</v>
      </c>
      <c r="G97" s="5">
        <v>8694</v>
      </c>
      <c r="H97" s="5">
        <v>8793</v>
      </c>
      <c r="I97" s="5">
        <v>8693</v>
      </c>
      <c r="J97" s="5">
        <v>8792</v>
      </c>
      <c r="K97" s="5">
        <v>8695</v>
      </c>
      <c r="L97" s="5">
        <v>8794</v>
      </c>
    </row>
    <row r="98" spans="2:12" ht="37.5">
      <c r="B98" s="7" t="s">
        <v>80</v>
      </c>
      <c r="C98" s="4" t="s">
        <v>8</v>
      </c>
      <c r="D98" s="4">
        <v>84.12</v>
      </c>
      <c r="E98" s="5">
        <v>86.6</v>
      </c>
      <c r="F98" s="5">
        <v>84.6</v>
      </c>
      <c r="G98" s="5">
        <v>93.5</v>
      </c>
      <c r="H98" s="5">
        <v>86.6</v>
      </c>
      <c r="I98" s="5">
        <v>86.54</v>
      </c>
      <c r="J98" s="5">
        <v>87.4</v>
      </c>
      <c r="K98" s="5">
        <v>86.6</v>
      </c>
      <c r="L98" s="5">
        <v>87.6</v>
      </c>
    </row>
    <row r="99" spans="2:12" ht="18.75">
      <c r="B99" s="7" t="s">
        <v>81</v>
      </c>
      <c r="C99" s="4"/>
      <c r="D99" s="4"/>
      <c r="E99" s="5"/>
      <c r="F99" s="5"/>
      <c r="G99" s="5"/>
      <c r="H99" s="5"/>
      <c r="I99" s="5"/>
      <c r="J99" s="5"/>
      <c r="K99" s="5"/>
      <c r="L99" s="5"/>
    </row>
    <row r="100" spans="2:12" ht="37.5">
      <c r="B100" s="7" t="s">
        <v>82</v>
      </c>
      <c r="C100" s="4" t="s">
        <v>74</v>
      </c>
      <c r="D100" s="23">
        <v>884</v>
      </c>
      <c r="E100" s="5">
        <v>890</v>
      </c>
      <c r="F100" s="29">
        <v>900</v>
      </c>
      <c r="G100" s="5">
        <v>900</v>
      </c>
      <c r="H100" s="5">
        <v>900</v>
      </c>
      <c r="I100" s="5">
        <v>850</v>
      </c>
      <c r="J100" s="5">
        <v>850</v>
      </c>
      <c r="K100" s="5">
        <v>850</v>
      </c>
      <c r="L100" s="5">
        <v>850</v>
      </c>
    </row>
    <row r="101" spans="2:12" ht="18.75">
      <c r="B101" s="7" t="s">
        <v>83</v>
      </c>
      <c r="C101" s="4" t="s">
        <v>74</v>
      </c>
      <c r="D101" s="23">
        <v>878</v>
      </c>
      <c r="E101" s="5">
        <v>871</v>
      </c>
      <c r="F101" s="5">
        <v>860</v>
      </c>
      <c r="G101" s="5">
        <v>850</v>
      </c>
      <c r="H101" s="5">
        <v>850</v>
      </c>
      <c r="I101" s="5">
        <v>840</v>
      </c>
      <c r="J101" s="5">
        <v>840</v>
      </c>
      <c r="K101" s="5">
        <v>830</v>
      </c>
      <c r="L101" s="5">
        <v>830</v>
      </c>
    </row>
    <row r="102" spans="2:12" ht="37.5">
      <c r="B102" s="7" t="s">
        <v>84</v>
      </c>
      <c r="C102" s="4" t="s">
        <v>74</v>
      </c>
      <c r="D102" s="23">
        <v>820</v>
      </c>
      <c r="E102" s="5">
        <v>720</v>
      </c>
      <c r="F102" s="5">
        <v>720</v>
      </c>
      <c r="G102" s="5">
        <v>720</v>
      </c>
      <c r="H102" s="5">
        <v>720</v>
      </c>
      <c r="I102" s="5">
        <v>710</v>
      </c>
      <c r="J102" s="5">
        <v>710</v>
      </c>
      <c r="K102" s="5">
        <v>730</v>
      </c>
      <c r="L102" s="5">
        <v>730</v>
      </c>
    </row>
    <row r="103" spans="2:12" ht="37.5">
      <c r="B103" s="7" t="s">
        <v>85</v>
      </c>
      <c r="C103" s="4" t="s">
        <v>74</v>
      </c>
      <c r="D103" s="23">
        <v>600</v>
      </c>
      <c r="E103" s="5">
        <v>605</v>
      </c>
      <c r="F103" s="5">
        <v>608</v>
      </c>
      <c r="G103" s="5">
        <v>606</v>
      </c>
      <c r="H103" s="5">
        <v>607</v>
      </c>
      <c r="I103" s="5">
        <v>607</v>
      </c>
      <c r="J103" s="5">
        <v>608</v>
      </c>
      <c r="K103" s="5">
        <v>605</v>
      </c>
      <c r="L103" s="5">
        <v>606</v>
      </c>
    </row>
    <row r="104" spans="2:12" ht="18.75">
      <c r="B104" s="7" t="s">
        <v>65</v>
      </c>
      <c r="C104" s="4"/>
      <c r="D104" s="4"/>
      <c r="E104" s="5"/>
      <c r="F104" s="5"/>
      <c r="G104" s="5"/>
      <c r="H104" s="5"/>
      <c r="I104" s="5"/>
      <c r="J104" s="5"/>
      <c r="K104" s="5"/>
      <c r="L104" s="5"/>
    </row>
    <row r="105" spans="2:12" ht="37.5">
      <c r="B105" s="7" t="s">
        <v>86</v>
      </c>
      <c r="C105" s="4" t="s">
        <v>74</v>
      </c>
      <c r="D105" s="23">
        <v>134</v>
      </c>
      <c r="E105" s="5">
        <v>103</v>
      </c>
      <c r="F105" s="5">
        <v>115</v>
      </c>
      <c r="G105" s="5">
        <v>110</v>
      </c>
      <c r="H105" s="5">
        <v>112</v>
      </c>
      <c r="I105" s="5">
        <v>111</v>
      </c>
      <c r="J105" s="5">
        <v>113</v>
      </c>
      <c r="K105" s="5">
        <v>110</v>
      </c>
      <c r="L105" s="5">
        <v>111</v>
      </c>
    </row>
    <row r="106" spans="2:12" ht="18.75">
      <c r="B106" s="21" t="s">
        <v>87</v>
      </c>
      <c r="C106" s="4" t="s">
        <v>8</v>
      </c>
      <c r="D106" s="23">
        <v>1.4</v>
      </c>
      <c r="E106" s="5">
        <v>1.1000000000000001</v>
      </c>
      <c r="F106" s="5">
        <v>1.2</v>
      </c>
      <c r="G106" s="5">
        <v>1.2</v>
      </c>
      <c r="H106" s="5">
        <v>1.2</v>
      </c>
      <c r="I106" s="5">
        <v>1.2</v>
      </c>
      <c r="J106" s="5">
        <v>1.2</v>
      </c>
      <c r="K106" s="5">
        <v>1.2</v>
      </c>
      <c r="L106" s="5">
        <v>1.2</v>
      </c>
    </row>
    <row r="107" spans="2:12" ht="37.5">
      <c r="B107" s="7" t="s">
        <v>122</v>
      </c>
      <c r="C107" s="4" t="s">
        <v>74</v>
      </c>
      <c r="D107" s="23">
        <v>2760</v>
      </c>
      <c r="E107" s="5">
        <v>2400</v>
      </c>
      <c r="F107" s="5">
        <v>2500</v>
      </c>
      <c r="G107" s="5">
        <v>2500</v>
      </c>
      <c r="H107" s="5">
        <v>2500</v>
      </c>
      <c r="I107" s="5">
        <v>2600</v>
      </c>
      <c r="J107" s="5">
        <v>2600</v>
      </c>
      <c r="K107" s="5">
        <v>2600</v>
      </c>
      <c r="L107" s="5">
        <v>2600</v>
      </c>
    </row>
    <row r="108" spans="2:12" ht="37.5">
      <c r="B108" s="6" t="s">
        <v>88</v>
      </c>
      <c r="C108" s="4" t="s">
        <v>3</v>
      </c>
      <c r="D108" s="23">
        <v>386600</v>
      </c>
      <c r="E108" s="5">
        <v>404000</v>
      </c>
      <c r="F108" s="5">
        <v>440000</v>
      </c>
      <c r="G108" s="5">
        <v>477000</v>
      </c>
      <c r="H108" s="5">
        <v>480000</v>
      </c>
      <c r="I108" s="5">
        <v>520000</v>
      </c>
      <c r="J108" s="5">
        <v>530000</v>
      </c>
      <c r="K108" s="5">
        <v>570000</v>
      </c>
      <c r="L108" s="5">
        <v>583000</v>
      </c>
    </row>
    <row r="109" spans="2:12" ht="37.5">
      <c r="B109" s="7" t="s">
        <v>89</v>
      </c>
      <c r="C109" s="9" t="s">
        <v>90</v>
      </c>
      <c r="D109" s="23">
        <v>15230</v>
      </c>
      <c r="E109" s="5">
        <v>14017</v>
      </c>
      <c r="F109" s="5">
        <v>14700</v>
      </c>
      <c r="G109" s="5">
        <v>15900</v>
      </c>
      <c r="H109" s="5">
        <v>16000</v>
      </c>
      <c r="I109" s="5">
        <v>16700</v>
      </c>
      <c r="J109" s="5">
        <v>16990</v>
      </c>
      <c r="K109" s="5">
        <v>18270</v>
      </c>
      <c r="L109" s="5">
        <v>18700</v>
      </c>
    </row>
    <row r="110" spans="2:12" ht="37.5">
      <c r="B110" s="7"/>
      <c r="C110" s="9" t="s">
        <v>45</v>
      </c>
      <c r="D110" s="23">
        <v>124.2</v>
      </c>
      <c r="E110" s="5">
        <v>92</v>
      </c>
      <c r="F110" s="5">
        <v>104.9</v>
      </c>
      <c r="G110" s="5">
        <v>108.2</v>
      </c>
      <c r="H110" s="5">
        <v>108.8</v>
      </c>
      <c r="I110" s="5">
        <v>105</v>
      </c>
      <c r="J110" s="5">
        <v>106.2</v>
      </c>
      <c r="K110" s="5">
        <v>109.4</v>
      </c>
      <c r="L110" s="5">
        <v>110</v>
      </c>
    </row>
    <row r="111" spans="2:12" ht="56.25">
      <c r="B111" s="7" t="s">
        <v>91</v>
      </c>
      <c r="C111" s="4" t="s">
        <v>18</v>
      </c>
      <c r="D111" s="23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</row>
    <row r="112" spans="2:12" ht="37.5">
      <c r="B112" s="7" t="s">
        <v>92</v>
      </c>
      <c r="C112" s="4" t="s">
        <v>90</v>
      </c>
      <c r="D112" s="23">
        <v>6509.25</v>
      </c>
      <c r="E112" s="5">
        <v>7334.75</v>
      </c>
      <c r="F112" s="5">
        <v>8882.33</v>
      </c>
      <c r="G112" s="5">
        <v>9000</v>
      </c>
      <c r="H112" s="5">
        <v>9000</v>
      </c>
      <c r="I112" s="5">
        <v>9200</v>
      </c>
      <c r="J112" s="5">
        <v>9200</v>
      </c>
      <c r="K112" s="5">
        <v>9500</v>
      </c>
      <c r="L112" s="5">
        <v>9500</v>
      </c>
    </row>
    <row r="113" spans="2:12" ht="56.25">
      <c r="B113" s="7" t="s">
        <v>93</v>
      </c>
      <c r="C113" s="9" t="s">
        <v>8</v>
      </c>
      <c r="D113" s="9">
        <v>2.34</v>
      </c>
      <c r="E113" s="5">
        <v>2.33</v>
      </c>
      <c r="F113" s="5">
        <v>2.06</v>
      </c>
      <c r="G113" s="5">
        <v>2.14</v>
      </c>
      <c r="H113" s="5">
        <v>2.16</v>
      </c>
      <c r="I113" s="5">
        <v>2.2000000000000002</v>
      </c>
      <c r="J113" s="5">
        <v>2.2999999999999998</v>
      </c>
      <c r="K113" s="5">
        <v>2.31</v>
      </c>
      <c r="L113" s="5">
        <v>2.37</v>
      </c>
    </row>
    <row r="114" spans="2:12" ht="18.75">
      <c r="B114" s="12" t="s">
        <v>148</v>
      </c>
      <c r="C114" s="9"/>
      <c r="D114" s="9"/>
      <c r="E114" s="5"/>
      <c r="F114" s="5"/>
      <c r="G114" s="5"/>
      <c r="H114" s="5"/>
      <c r="I114" s="5"/>
      <c r="J114" s="5"/>
      <c r="K114" s="5"/>
      <c r="L114" s="5"/>
    </row>
    <row r="115" spans="2:12" ht="37.5">
      <c r="B115" s="21" t="s">
        <v>9</v>
      </c>
      <c r="C115" s="9" t="s">
        <v>48</v>
      </c>
      <c r="D115" s="26">
        <v>878850</v>
      </c>
      <c r="E115" s="32">
        <v>925550</v>
      </c>
      <c r="F115" s="32">
        <v>978550</v>
      </c>
      <c r="G115" s="32">
        <v>1079900</v>
      </c>
      <c r="H115" s="32">
        <v>1090150</v>
      </c>
      <c r="I115" s="33">
        <v>1197390</v>
      </c>
      <c r="J115" s="33">
        <v>1214460</v>
      </c>
      <c r="K115" s="33">
        <v>1314870</v>
      </c>
      <c r="L115" s="33">
        <v>1338770</v>
      </c>
    </row>
    <row r="116" spans="2:12" ht="56.25">
      <c r="B116" s="21" t="s">
        <v>94</v>
      </c>
      <c r="C116" s="9" t="s">
        <v>50</v>
      </c>
      <c r="D116" s="26">
        <v>96.4</v>
      </c>
      <c r="E116" s="32">
        <v>105.3</v>
      </c>
      <c r="F116" s="32">
        <v>103.8</v>
      </c>
      <c r="G116" s="32">
        <v>105.3</v>
      </c>
      <c r="H116" s="32">
        <v>106.3</v>
      </c>
      <c r="I116" s="33">
        <v>106.2</v>
      </c>
      <c r="J116" s="33">
        <v>106.7</v>
      </c>
      <c r="K116" s="33">
        <v>105.4</v>
      </c>
      <c r="L116" s="33">
        <v>105.8</v>
      </c>
    </row>
    <row r="117" spans="2:12" ht="18.75">
      <c r="B117" s="20" t="s">
        <v>10</v>
      </c>
      <c r="C117" s="9" t="s">
        <v>8</v>
      </c>
      <c r="D117" s="9">
        <v>104.4</v>
      </c>
      <c r="E117" s="5">
        <v>109.64</v>
      </c>
      <c r="F117" s="5">
        <v>115.5</v>
      </c>
      <c r="G117" s="5">
        <v>107.4</v>
      </c>
      <c r="H117" s="5">
        <v>107.3</v>
      </c>
      <c r="I117" s="5">
        <v>105.8</v>
      </c>
      <c r="J117" s="5">
        <v>105.5</v>
      </c>
      <c r="K117" s="5">
        <v>105.5</v>
      </c>
      <c r="L117" s="5">
        <v>104.7</v>
      </c>
    </row>
    <row r="118" spans="2:12" ht="37.5">
      <c r="B118" s="20" t="s">
        <v>11</v>
      </c>
      <c r="C118" s="9" t="s">
        <v>48</v>
      </c>
      <c r="D118" s="26">
        <v>34800</v>
      </c>
      <c r="E118" s="5">
        <v>24001</v>
      </c>
      <c r="F118" s="5">
        <v>25260</v>
      </c>
      <c r="G118" s="5">
        <v>26510.400000000001</v>
      </c>
      <c r="H118" s="5">
        <v>26523</v>
      </c>
      <c r="I118" s="5">
        <v>27941.54</v>
      </c>
      <c r="J118" s="5">
        <v>27896.9</v>
      </c>
      <c r="K118" s="5">
        <v>29436.41</v>
      </c>
      <c r="L118" s="5">
        <v>29450.799999999999</v>
      </c>
    </row>
    <row r="119" spans="2:12" ht="56.25">
      <c r="B119" s="20" t="s">
        <v>95</v>
      </c>
      <c r="C119" s="9" t="s">
        <v>50</v>
      </c>
      <c r="D119" s="26">
        <v>100.3</v>
      </c>
      <c r="E119" s="5">
        <v>65.3</v>
      </c>
      <c r="F119" s="5">
        <v>95</v>
      </c>
      <c r="G119" s="5">
        <v>100</v>
      </c>
      <c r="H119" s="5">
        <v>100.2</v>
      </c>
      <c r="I119" s="5">
        <v>101</v>
      </c>
      <c r="J119" s="5">
        <v>101.5</v>
      </c>
      <c r="K119" s="5">
        <v>101.5</v>
      </c>
      <c r="L119" s="5">
        <v>102</v>
      </c>
    </row>
    <row r="120" spans="2:12" ht="18.75">
      <c r="B120" s="20" t="s">
        <v>62</v>
      </c>
      <c r="C120" s="9" t="s">
        <v>8</v>
      </c>
      <c r="D120" s="9">
        <v>104.4</v>
      </c>
      <c r="E120" s="5">
        <v>105.6</v>
      </c>
      <c r="F120" s="5">
        <v>111</v>
      </c>
      <c r="G120" s="5">
        <v>105</v>
      </c>
      <c r="H120" s="5">
        <v>104.8</v>
      </c>
      <c r="I120" s="5">
        <v>104</v>
      </c>
      <c r="J120" s="5">
        <v>103.6</v>
      </c>
      <c r="K120" s="5">
        <v>103.8</v>
      </c>
      <c r="L120" s="5">
        <v>103.5</v>
      </c>
    </row>
    <row r="121" spans="2:12" ht="37.5">
      <c r="B121" s="21" t="s">
        <v>12</v>
      </c>
      <c r="C121" s="9" t="s">
        <v>48</v>
      </c>
      <c r="D121" s="26">
        <v>45900</v>
      </c>
      <c r="E121" s="5">
        <v>40400</v>
      </c>
      <c r="F121" s="5">
        <v>34312.33</v>
      </c>
      <c r="G121" s="5">
        <v>37057.31</v>
      </c>
      <c r="H121" s="5">
        <v>39980.519999999997</v>
      </c>
      <c r="I121" s="5">
        <v>39391.589999999997</v>
      </c>
      <c r="J121" s="5">
        <v>42379.35</v>
      </c>
      <c r="K121" s="5">
        <v>41952.04</v>
      </c>
      <c r="L121" s="5">
        <v>45049.25</v>
      </c>
    </row>
    <row r="122" spans="2:12" ht="56.25">
      <c r="B122" s="21" t="s">
        <v>96</v>
      </c>
      <c r="C122" s="9" t="s">
        <v>50</v>
      </c>
      <c r="D122" s="26">
        <v>68.2</v>
      </c>
      <c r="E122" s="5">
        <v>88.02</v>
      </c>
      <c r="F122" s="5">
        <v>76.2</v>
      </c>
      <c r="G122" s="5">
        <v>100</v>
      </c>
      <c r="H122" s="5">
        <v>107.8</v>
      </c>
      <c r="I122" s="5">
        <v>100</v>
      </c>
      <c r="J122" s="5">
        <v>100</v>
      </c>
      <c r="K122" s="5">
        <v>101.52</v>
      </c>
      <c r="L122" s="5">
        <v>101.3</v>
      </c>
    </row>
    <row r="123" spans="2:12" ht="18.75">
      <c r="B123" s="20" t="s">
        <v>13</v>
      </c>
      <c r="C123" s="9" t="s">
        <v>8</v>
      </c>
      <c r="D123" s="30">
        <v>107.6</v>
      </c>
      <c r="E123" s="5">
        <v>106.6</v>
      </c>
      <c r="F123" s="5">
        <v>111.4</v>
      </c>
      <c r="G123" s="5">
        <v>108.1</v>
      </c>
      <c r="H123" s="5">
        <v>108.1</v>
      </c>
      <c r="I123" s="5">
        <v>106.3</v>
      </c>
      <c r="J123" s="5">
        <v>106.3</v>
      </c>
      <c r="K123" s="5">
        <v>104.9</v>
      </c>
      <c r="L123" s="5">
        <v>104.9</v>
      </c>
    </row>
    <row r="124" spans="2:12" ht="18.75">
      <c r="B124" s="10" t="s">
        <v>41</v>
      </c>
      <c r="C124" s="4"/>
      <c r="D124" s="4"/>
      <c r="E124" s="5"/>
      <c r="F124" s="5"/>
      <c r="G124" s="5"/>
      <c r="H124" s="5"/>
      <c r="I124" s="5"/>
      <c r="J124" s="5"/>
      <c r="K124" s="5"/>
      <c r="L124" s="5"/>
    </row>
    <row r="125" spans="2:12" ht="37.5">
      <c r="B125" s="7" t="s">
        <v>19</v>
      </c>
      <c r="C125" s="4" t="s">
        <v>15</v>
      </c>
      <c r="D125" s="4">
        <v>0.41</v>
      </c>
      <c r="E125" s="5">
        <v>0.4</v>
      </c>
      <c r="F125" s="5">
        <v>0.39</v>
      </c>
      <c r="G125" s="5">
        <v>0.39</v>
      </c>
      <c r="H125" s="5">
        <v>0.39</v>
      </c>
      <c r="I125" s="5">
        <v>0.37</v>
      </c>
      <c r="J125" s="5">
        <v>0.37</v>
      </c>
      <c r="K125" s="5">
        <v>0.36</v>
      </c>
      <c r="L125" s="5">
        <v>0.36</v>
      </c>
    </row>
    <row r="126" spans="2:12" ht="37.5">
      <c r="B126" s="7" t="s">
        <v>97</v>
      </c>
      <c r="C126" s="4" t="s">
        <v>22</v>
      </c>
      <c r="D126" s="4">
        <v>356.9</v>
      </c>
      <c r="E126" s="5">
        <v>358</v>
      </c>
      <c r="F126" s="5">
        <v>411</v>
      </c>
      <c r="G126" s="5">
        <v>366</v>
      </c>
      <c r="H126" s="5">
        <v>366</v>
      </c>
      <c r="I126" s="5">
        <v>367</v>
      </c>
      <c r="J126" s="5">
        <v>367</v>
      </c>
      <c r="K126" s="5">
        <v>372</v>
      </c>
      <c r="L126" s="5">
        <v>372</v>
      </c>
    </row>
    <row r="127" spans="2:12" ht="37.5">
      <c r="B127" s="7" t="s">
        <v>98</v>
      </c>
      <c r="C127" s="8" t="s">
        <v>15</v>
      </c>
      <c r="D127" s="8">
        <v>1.71</v>
      </c>
      <c r="E127" s="5">
        <v>1.53</v>
      </c>
      <c r="F127" s="5">
        <v>1.47</v>
      </c>
      <c r="G127" s="5">
        <v>1.55</v>
      </c>
      <c r="H127" s="5">
        <v>1.55</v>
      </c>
      <c r="I127" s="5">
        <v>1.54</v>
      </c>
      <c r="J127" s="5">
        <v>1.54</v>
      </c>
      <c r="K127" s="5">
        <v>1.54</v>
      </c>
      <c r="L127" s="5">
        <v>1.54</v>
      </c>
    </row>
    <row r="128" spans="2:12" ht="56.25">
      <c r="B128" s="7" t="s">
        <v>123</v>
      </c>
      <c r="C128" s="8" t="s">
        <v>8</v>
      </c>
      <c r="D128" s="25">
        <v>100</v>
      </c>
      <c r="E128" s="5">
        <v>100</v>
      </c>
      <c r="F128" s="5">
        <v>100</v>
      </c>
      <c r="G128" s="5">
        <v>100</v>
      </c>
      <c r="H128" s="5">
        <v>100</v>
      </c>
      <c r="I128" s="5">
        <v>100</v>
      </c>
      <c r="J128" s="5">
        <v>100</v>
      </c>
      <c r="K128" s="5">
        <v>100</v>
      </c>
      <c r="L128" s="5">
        <v>100</v>
      </c>
    </row>
    <row r="129" spans="2:12" ht="18.75">
      <c r="B129" s="6" t="s">
        <v>99</v>
      </c>
      <c r="C129" s="11"/>
      <c r="D129" s="11"/>
      <c r="E129" s="5"/>
      <c r="F129" s="5"/>
      <c r="G129" s="5"/>
      <c r="H129" s="5"/>
      <c r="I129" s="5"/>
      <c r="J129" s="5"/>
      <c r="K129" s="5"/>
      <c r="L129" s="5"/>
    </row>
    <row r="130" spans="2:12" ht="37.5">
      <c r="B130" s="6" t="s">
        <v>100</v>
      </c>
      <c r="C130" s="4" t="s">
        <v>124</v>
      </c>
      <c r="D130" s="23">
        <v>120.4</v>
      </c>
      <c r="E130" s="5">
        <v>103.86</v>
      </c>
      <c r="F130" s="5">
        <v>98.9</v>
      </c>
      <c r="G130" s="5">
        <v>100</v>
      </c>
      <c r="H130" s="5">
        <v>100</v>
      </c>
      <c r="I130" s="5">
        <v>100.56</v>
      </c>
      <c r="J130" s="5">
        <v>100.56</v>
      </c>
      <c r="K130" s="5">
        <v>101.13</v>
      </c>
      <c r="L130" s="5">
        <v>101.13</v>
      </c>
    </row>
    <row r="131" spans="2:12" ht="37.5">
      <c r="B131" s="6" t="s">
        <v>101</v>
      </c>
      <c r="C131" s="4" t="s">
        <v>125</v>
      </c>
      <c r="D131" s="23">
        <v>370.6</v>
      </c>
      <c r="E131" s="5">
        <v>318.41000000000003</v>
      </c>
      <c r="F131" s="5">
        <v>319.79000000000002</v>
      </c>
      <c r="G131" s="5">
        <v>290.52999999999997</v>
      </c>
      <c r="H131" s="5">
        <v>290.52999999999997</v>
      </c>
      <c r="I131" s="5">
        <v>292.16000000000003</v>
      </c>
      <c r="J131" s="5">
        <v>292.16000000000003</v>
      </c>
      <c r="K131" s="5">
        <v>293.81</v>
      </c>
      <c r="L131" s="5">
        <v>293.81</v>
      </c>
    </row>
    <row r="132" spans="2:12" ht="37.5">
      <c r="B132" s="6" t="s">
        <v>102</v>
      </c>
      <c r="C132" s="4" t="s">
        <v>126</v>
      </c>
      <c r="D132" s="23">
        <v>13.1</v>
      </c>
      <c r="E132" s="5">
        <v>14.8</v>
      </c>
      <c r="F132" s="5">
        <v>14.92</v>
      </c>
      <c r="G132" s="5">
        <v>15.64</v>
      </c>
      <c r="H132" s="5">
        <v>15.64</v>
      </c>
      <c r="I132" s="5">
        <v>15.73</v>
      </c>
      <c r="J132" s="5">
        <v>15.73</v>
      </c>
      <c r="K132" s="5">
        <v>15.82</v>
      </c>
      <c r="L132" s="5">
        <v>15.82</v>
      </c>
    </row>
    <row r="133" spans="2:12" ht="37.5">
      <c r="B133" s="6" t="s">
        <v>103</v>
      </c>
      <c r="C133" s="4" t="s">
        <v>126</v>
      </c>
      <c r="D133" s="23">
        <v>100.79</v>
      </c>
      <c r="E133" s="5">
        <v>91.29</v>
      </c>
      <c r="F133" s="5">
        <v>86.14</v>
      </c>
      <c r="G133" s="5">
        <v>86.19</v>
      </c>
      <c r="H133" s="5">
        <v>87.15</v>
      </c>
      <c r="I133" s="5">
        <v>87.64</v>
      </c>
      <c r="J133" s="5">
        <v>87.64</v>
      </c>
      <c r="K133" s="5">
        <v>88.14</v>
      </c>
      <c r="L133" s="5">
        <v>88.14</v>
      </c>
    </row>
    <row r="134" spans="2:12" ht="18.75">
      <c r="B134" s="6" t="s">
        <v>104</v>
      </c>
      <c r="C134" s="4"/>
      <c r="D134" s="4"/>
      <c r="E134" s="5"/>
      <c r="F134" s="5"/>
      <c r="G134" s="5"/>
      <c r="H134" s="5"/>
      <c r="I134" s="5"/>
      <c r="J134" s="5"/>
      <c r="K134" s="5"/>
      <c r="L134" s="5"/>
    </row>
    <row r="135" spans="2:12" ht="37.5">
      <c r="B135" s="6" t="s">
        <v>105</v>
      </c>
      <c r="C135" s="4" t="s">
        <v>107</v>
      </c>
      <c r="D135" s="23">
        <v>13.1</v>
      </c>
      <c r="E135" s="5">
        <v>13</v>
      </c>
      <c r="F135" s="5">
        <v>13</v>
      </c>
      <c r="G135" s="5">
        <v>13</v>
      </c>
      <c r="H135" s="5">
        <v>12</v>
      </c>
      <c r="I135" s="5">
        <v>13</v>
      </c>
      <c r="J135" s="5">
        <v>12</v>
      </c>
      <c r="K135" s="5">
        <v>12</v>
      </c>
      <c r="L135" s="5">
        <v>12</v>
      </c>
    </row>
    <row r="136" spans="2:12" ht="37.5">
      <c r="B136" s="6" t="s">
        <v>106</v>
      </c>
      <c r="C136" s="4" t="s">
        <v>107</v>
      </c>
      <c r="D136" s="23">
        <v>14.7</v>
      </c>
      <c r="E136" s="5">
        <v>14</v>
      </c>
      <c r="F136" s="5">
        <v>14</v>
      </c>
      <c r="G136" s="5">
        <v>15</v>
      </c>
      <c r="H136" s="5">
        <v>15</v>
      </c>
      <c r="I136" s="5">
        <v>15</v>
      </c>
      <c r="J136" s="5">
        <v>14</v>
      </c>
      <c r="K136" s="5">
        <v>14</v>
      </c>
      <c r="L136" s="5">
        <v>13</v>
      </c>
    </row>
    <row r="137" spans="2:12" ht="37.5">
      <c r="B137" s="7" t="s">
        <v>108</v>
      </c>
      <c r="C137" s="4" t="s">
        <v>109</v>
      </c>
      <c r="D137" s="23">
        <v>3.2</v>
      </c>
      <c r="E137" s="5">
        <v>1</v>
      </c>
      <c r="F137" s="5">
        <v>0.30249999999999999</v>
      </c>
      <c r="G137" s="5">
        <v>0.57999999999999996</v>
      </c>
      <c r="H137" s="5">
        <v>0.8</v>
      </c>
      <c r="I137" s="5">
        <v>0.78</v>
      </c>
      <c r="J137" s="5">
        <v>1</v>
      </c>
      <c r="K137" s="5">
        <v>0.98</v>
      </c>
      <c r="L137" s="5">
        <v>1.2</v>
      </c>
    </row>
    <row r="138" spans="2:12" ht="18.75">
      <c r="B138" s="6" t="s">
        <v>127</v>
      </c>
      <c r="C138" s="4"/>
      <c r="D138" s="8"/>
      <c r="E138" s="5"/>
      <c r="F138" s="5"/>
      <c r="G138" s="5"/>
      <c r="H138" s="5"/>
      <c r="I138" s="5"/>
      <c r="J138" s="5"/>
      <c r="K138" s="5"/>
      <c r="L138" s="5"/>
    </row>
    <row r="139" spans="2:12" ht="18.75">
      <c r="B139" s="6" t="s">
        <v>110</v>
      </c>
      <c r="C139" s="4" t="s">
        <v>111</v>
      </c>
      <c r="D139" s="4"/>
      <c r="E139" s="5"/>
      <c r="F139" s="5"/>
      <c r="G139" s="5"/>
      <c r="H139" s="5"/>
      <c r="I139" s="5"/>
      <c r="J139" s="5"/>
      <c r="K139" s="5"/>
      <c r="L139" s="5"/>
    </row>
    <row r="140" spans="2:12" ht="37.5">
      <c r="B140" s="6" t="s">
        <v>128</v>
      </c>
      <c r="C140" s="4" t="s">
        <v>111</v>
      </c>
      <c r="D140" s="23">
        <v>86.1</v>
      </c>
      <c r="E140" s="5">
        <v>100</v>
      </c>
      <c r="F140" s="5">
        <v>0</v>
      </c>
      <c r="G140" s="5">
        <v>80</v>
      </c>
      <c r="H140" s="5">
        <v>100</v>
      </c>
      <c r="I140" s="5">
        <v>80</v>
      </c>
      <c r="J140" s="5">
        <v>100</v>
      </c>
      <c r="K140" s="5">
        <v>80</v>
      </c>
      <c r="L140" s="5">
        <v>100</v>
      </c>
    </row>
    <row r="141" spans="2:12" ht="56.25">
      <c r="B141" s="6" t="s">
        <v>129</v>
      </c>
      <c r="C141" s="4" t="s">
        <v>109</v>
      </c>
      <c r="D141" s="25">
        <v>3.1</v>
      </c>
      <c r="E141" s="5">
        <v>0.8</v>
      </c>
      <c r="F141" s="5">
        <v>0.30249999999999999</v>
      </c>
      <c r="G141" s="5">
        <v>0.5</v>
      </c>
      <c r="H141" s="5">
        <v>0.7</v>
      </c>
      <c r="I141" s="5">
        <v>0.7</v>
      </c>
      <c r="J141" s="5">
        <v>0.9</v>
      </c>
      <c r="K141" s="5">
        <v>0.9</v>
      </c>
      <c r="L141" s="5">
        <v>1.1000000000000001</v>
      </c>
    </row>
    <row r="142" spans="2:12" ht="18.75">
      <c r="B142" s="6" t="s">
        <v>7</v>
      </c>
      <c r="C142" s="8" t="s">
        <v>8</v>
      </c>
      <c r="D142" s="25">
        <v>94.8</v>
      </c>
      <c r="E142" s="5">
        <v>100</v>
      </c>
      <c r="F142" s="5">
        <v>100</v>
      </c>
      <c r="G142" s="5">
        <v>86</v>
      </c>
      <c r="H142" s="5">
        <v>87.5</v>
      </c>
      <c r="I142" s="5">
        <v>90</v>
      </c>
      <c r="J142" s="5">
        <v>90</v>
      </c>
      <c r="K142" s="5">
        <v>92</v>
      </c>
      <c r="L142" s="5">
        <v>92</v>
      </c>
    </row>
    <row r="143" spans="2:12" ht="37.5">
      <c r="B143" s="6" t="s">
        <v>112</v>
      </c>
      <c r="C143" s="4" t="s">
        <v>113</v>
      </c>
      <c r="D143" s="23">
        <v>29</v>
      </c>
      <c r="E143" s="5">
        <v>28.6</v>
      </c>
      <c r="F143" s="5">
        <v>29</v>
      </c>
      <c r="G143" s="5">
        <v>30</v>
      </c>
      <c r="H143" s="5">
        <v>30.5</v>
      </c>
      <c r="I143" s="5">
        <v>30.5</v>
      </c>
      <c r="J143" s="5">
        <v>30.9</v>
      </c>
      <c r="K143" s="5">
        <v>30.9</v>
      </c>
      <c r="L143" s="5">
        <v>31.2</v>
      </c>
    </row>
    <row r="144" spans="2:12" ht="56.25">
      <c r="B144" s="7" t="s">
        <v>114</v>
      </c>
      <c r="C144" s="8" t="s">
        <v>3</v>
      </c>
      <c r="D144" s="25">
        <v>107667</v>
      </c>
      <c r="E144" s="5">
        <v>118540</v>
      </c>
      <c r="F144" s="5">
        <v>131695</v>
      </c>
      <c r="G144" s="5">
        <v>146316</v>
      </c>
      <c r="H144" s="5">
        <v>146316</v>
      </c>
      <c r="I144" s="5">
        <v>162557</v>
      </c>
      <c r="J144" s="5">
        <v>162557</v>
      </c>
      <c r="K144" s="5">
        <v>180600</v>
      </c>
      <c r="L144" s="5">
        <v>180600</v>
      </c>
    </row>
    <row r="145" spans="2:12" ht="37.5">
      <c r="B145" s="7" t="s">
        <v>115</v>
      </c>
      <c r="C145" s="8" t="s">
        <v>8</v>
      </c>
      <c r="D145" s="25">
        <v>100</v>
      </c>
      <c r="E145" s="5">
        <v>100</v>
      </c>
      <c r="F145" s="5">
        <v>100</v>
      </c>
      <c r="G145" s="5">
        <v>100</v>
      </c>
      <c r="H145" s="5">
        <v>100</v>
      </c>
      <c r="I145" s="5">
        <v>100</v>
      </c>
      <c r="J145" s="5">
        <v>100</v>
      </c>
      <c r="K145" s="5">
        <v>100</v>
      </c>
      <c r="L145" s="5">
        <v>100</v>
      </c>
    </row>
    <row r="146" spans="2:12">
      <c r="G146">
        <v>100</v>
      </c>
    </row>
  </sheetData>
  <mergeCells count="9">
    <mergeCell ref="B2:L2"/>
    <mergeCell ref="B3:L3"/>
    <mergeCell ref="B4:L4"/>
    <mergeCell ref="B7:B9"/>
    <mergeCell ref="C7:C9"/>
    <mergeCell ref="E8:E9"/>
    <mergeCell ref="F8:F9"/>
    <mergeCell ref="D8:D9"/>
    <mergeCell ref="B5:L5"/>
  </mergeCells>
  <phoneticPr fontId="5" type="noConversion"/>
  <pageMargins left="0.19685039370078741" right="0.19685039370078741" top="0.39370078740157483" bottom="0.19685039370078741" header="0" footer="0"/>
  <pageSetup paperSize="9" scale="5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GRIBAHO</cp:lastModifiedBy>
  <cp:lastPrinted>2015-11-18T09:46:12Z</cp:lastPrinted>
  <dcterms:created xsi:type="dcterms:W3CDTF">2013-05-25T16:45:04Z</dcterms:created>
  <dcterms:modified xsi:type="dcterms:W3CDTF">2015-11-27T13:14:38Z</dcterms:modified>
</cp:coreProperties>
</file>